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5" windowWidth="18195" windowHeight="11310"/>
  </bookViews>
  <sheets>
    <sheet name="Лист1" sheetId="1" r:id="rId1"/>
  </sheets>
  <calcPr calcId="125725"/>
</workbook>
</file>

<file path=xl/calcChain.xml><?xml version="1.0" encoding="utf-8"?>
<calcChain xmlns="http://schemas.openxmlformats.org/spreadsheetml/2006/main">
  <c r="J67" i="1"/>
  <c r="J74"/>
  <c r="J84"/>
  <c r="J83"/>
  <c r="J81"/>
  <c r="J80"/>
  <c r="J79"/>
  <c r="J78"/>
  <c r="J71"/>
  <c r="J72"/>
  <c r="J73"/>
  <c r="J75"/>
  <c r="J76"/>
  <c r="J77"/>
  <c r="J82"/>
  <c r="J47"/>
  <c r="J46"/>
  <c r="J38"/>
  <c r="J37"/>
  <c r="J36"/>
  <c r="J35"/>
  <c r="J34"/>
  <c r="J33"/>
  <c r="J17" l="1"/>
  <c r="J16"/>
  <c r="J18"/>
  <c r="J19"/>
  <c r="J20"/>
  <c r="J21"/>
  <c r="J22"/>
  <c r="J23"/>
  <c r="J24"/>
  <c r="J25"/>
  <c r="J26"/>
  <c r="J27"/>
  <c r="J28"/>
  <c r="J29"/>
  <c r="J30"/>
  <c r="J31"/>
  <c r="J32"/>
  <c r="J39"/>
  <c r="J40"/>
  <c r="J41"/>
  <c r="J42"/>
  <c r="J43"/>
  <c r="J44"/>
  <c r="J45"/>
  <c r="J48"/>
  <c r="J49"/>
  <c r="J50"/>
  <c r="J51"/>
  <c r="J52"/>
  <c r="J53"/>
  <c r="J54"/>
  <c r="J55"/>
  <c r="J56"/>
  <c r="J57"/>
  <c r="J58"/>
  <c r="J59"/>
  <c r="J60"/>
  <c r="J61"/>
  <c r="J62"/>
  <c r="J63"/>
  <c r="J64"/>
  <c r="J65"/>
  <c r="J66"/>
  <c r="J68"/>
  <c r="J69"/>
  <c r="J70"/>
  <c r="J15"/>
  <c r="J85" l="1"/>
</calcChain>
</file>

<file path=xl/sharedStrings.xml><?xml version="1.0" encoding="utf-8"?>
<sst xmlns="http://schemas.openxmlformats.org/spreadsheetml/2006/main" count="587" uniqueCount="280">
  <si>
    <t>№ п/п</t>
  </si>
  <si>
    <t>Вид предмета приобретения</t>
  </si>
  <si>
    <t>Наименование приобретаемых товаров на русском языке</t>
  </si>
  <si>
    <t>Наименование приобретаемых товаров на государственном языке</t>
  </si>
  <si>
    <t>Характеристика (описание) товаров на государственном языке</t>
  </si>
  <si>
    <t>Характеристика (описание) товаров на русском языке</t>
  </si>
  <si>
    <t>Единица измерения</t>
  </si>
  <si>
    <t>Цена за единицу, тенге</t>
  </si>
  <si>
    <t>Общая сумма, утвержденная для закупки, тенге</t>
  </si>
  <si>
    <t>Срок оказания поставки товара</t>
  </si>
  <si>
    <t>Место Оказания поставки товара</t>
  </si>
  <si>
    <t>Размер авансового платежа, %</t>
  </si>
  <si>
    <t>Приложение 1</t>
  </si>
  <si>
    <t>"УТВЕРЖДАЮ"</t>
  </si>
  <si>
    <t>Количество,  объем</t>
  </si>
  <si>
    <t>Тусова А.А.</t>
  </si>
  <si>
    <t>Директор ГККП "Ясли - сад № 8 акимата г.Костаная отдела образования акимата г.Костаная"</t>
  </si>
  <si>
    <t>БИН заказчика</t>
  </si>
  <si>
    <t>Наименование заказчика (на государственном языке)</t>
  </si>
  <si>
    <t>Наименование заказчика (на русском языке)</t>
  </si>
  <si>
    <t>Финансовый год</t>
  </si>
  <si>
    <t>060940007535</t>
  </si>
  <si>
    <t>"Қостанай қаласы әкімдігінің Қостанай қаласы әкімдігінің білім № 8 бөбекжай-бақшасы" мемлекеттік коммуналдық қазыналық кәсіпорны</t>
  </si>
  <si>
    <t>Государственное коммунальное казенное предприятие "Ясли-сад №8 акимата города Костаная отдела образования акимата города Костаная"</t>
  </si>
  <si>
    <t>продукты питания</t>
  </si>
  <si>
    <t>Лимон</t>
  </si>
  <si>
    <t>Батон</t>
  </si>
  <si>
    <t>Йогурт</t>
  </si>
  <si>
    <t>кг</t>
  </si>
  <si>
    <t xml:space="preserve">Поверхность гладкая, без крупных трещин и подрывов.  Мякиш пропеченный, не липкий, не влажный на ощупь, эластичный. Вкус и запах - свойственные данному виду изделия, без постороннего привкуса и запаха. </t>
  </si>
  <si>
    <t>Поверхность гладкая, без крупных трещин и подрывов. Цвет - от светло-коричневого до коричневого. Мякиш пропеченный,  не влажный на ощупь, эластичный. Вкус - сладковатый, свойственный данному виду изделия, без постороннего привкуса. Запах - свойственный данному виду изделия, без постороннего запаха.  Сдобные из пшеничной муки общего назначения без начинки.</t>
  </si>
  <si>
    <t>Поверхность гладкая, без крупных трещин и подрывов. Цвет - от светло-коричневого до коричневого. Мякиш пропеченный,  не влажный на ощупь, эластичный. Вкус - сладковатый, свойственный данному виду изделия, без постороннего привкуса. Запах - свойственный данному виду изделия, без постороннего запаха.  Сдобные из смеси ржаной и пшеничной муки различных сортов с начинкой.</t>
  </si>
  <si>
    <t>Поверхность гладкая, без крупных трещин и подрывов. Цвет - от светло-желтого до коричневого. Мякиш пропеченный,  не влажный на ощупь, эластичный. Вкус и запах - свойственные данному виду изделия, без постороннего привкуса и запаха. Из пшеничной муки высшего сорта.</t>
  </si>
  <si>
    <t>Поверхность гладкая, без крупных трещин и подрывов. Цвет - от светло-желтого до коричневого. Мякиш пропеченный,  не влажный на ощупь, эластичный. Вкус и запах - свойственные данному виду изделия, без постороннего привкуса и запаха. Из пшеничной муки первого сорта.</t>
  </si>
  <si>
    <t xml:space="preserve">Консистенция - жидкая, однородная нетягучая, слегка вязкая. Без хлопьев белка и сбившихся комочков жира. Вкус и запах - характерные для молока, без посторонних привкусов и запахов. Цвет - белый, равномерный по всей массе. </t>
  </si>
  <si>
    <t>Вкус и запах - кисломолочный, характерный для добавок. Вкус и цвет - характерный для добавок. Консистенция и внешний вид - однородная, с нарушенным или ненарушенным сгустком. Допускается газообразование, вызванное действием микрофлоры кефирных грибков. С пищевыми продуктами и пищевыми добавками.</t>
  </si>
  <si>
    <t xml:space="preserve">Кисломолочный продукт. Изготовлен сквашиванием топленого молока с добавлением или без добавления молочных продуктов зкавасочными микроорганизмами термофильных молочнокислых стрептококков с добавлением или без добавления болгарской молочнокислой палочки. </t>
  </si>
  <si>
    <t>Консистенция - однородная, жидкая,с легкой тягучестью.С пищевыми продуктами и пищевыми добавками питьевой.</t>
  </si>
  <si>
    <t xml:space="preserve">Консистенция однородная, в меру густая. Вид глянцевитый. Цвет - белый.  С массовой долей жира от 15,0 % до 34,0 %. </t>
  </si>
  <si>
    <t>Вкус и запах - чистый, кисломолочный. Консистенция - мягкая, однородная, рассыпчатая. Допускается неоднородная с наличием мягкой крупитчатости. Цвет - белый с кремовым оттенком, равномерный по всей массе.</t>
  </si>
  <si>
    <t xml:space="preserve">Полутвердый. С массовой долей влаги в обезжиренном веществе от 54,0 до 69,0% включительно. </t>
  </si>
  <si>
    <t>Без посторонних привкусов и запахов. Консистенция и внешний вид – однородная, пластичная, плотная. Поверхность масла на разрезе блестящая, сухая на вид. Цвет – от белого до желтого, однородный по всей массе. Сладкосливочное несоленое.</t>
  </si>
  <si>
    <t>Сорта поздние  экстра, 1 и 2 класса</t>
  </si>
  <si>
    <t xml:space="preserve">Капуста свежая белокочанная среднеспелая и позднеспелая </t>
  </si>
  <si>
    <t>Плоды экстра класса: размер плодов по наибольшему поперечному диаметру</t>
  </si>
  <si>
    <t>свекла свежая</t>
  </si>
  <si>
    <t>Класс 1 размер луковиц по наибольшему поперечному диаметру не менее 4см</t>
  </si>
  <si>
    <t>Литр (куб. дм.)</t>
  </si>
  <si>
    <t>Апельсин</t>
  </si>
  <si>
    <t>Многогнездный, многосемянный  плод, имеются сорта бессемянными плодами. Мякоть плодов сладкая.  Нижняя часть плода апельсина похожа на выпуклый пупок. Рубчик на самом деле маленький плод, сросшийся с большим апельсином.</t>
  </si>
  <si>
    <t>Мандарин</t>
  </si>
  <si>
    <t>Плоды 4-6cм в диаметре и слегка сплюснуты от основания к верхушке, долек 10-12, хорошо разделяющиеся, мякоть желто-оранжевая с сильным ароматом.</t>
  </si>
  <si>
    <t>Класс высший, размер по наибольшему поперечному диаметру круглые не менее  65мм, овальные не менее 60 мм</t>
  </si>
  <si>
    <t>Сорт высший: размер по наибольшему поперечному диаметру не менее  60мм</t>
  </si>
  <si>
    <t>Киви</t>
  </si>
  <si>
    <t>Актинидия китайская ягода, мякоть обычно зелёная или жёлтая.</t>
  </si>
  <si>
    <t>1 категории (по поперечному диаметру 60 и более мм) ГОСТ 4429-82</t>
  </si>
  <si>
    <t>Банан</t>
  </si>
  <si>
    <t>Экстра, размеры плодов по длине не менее 20см, в диаметре 3-4см, количество плодов в кисти 4-8шт (ГОСТ 51603-2000)</t>
  </si>
  <si>
    <t>Перец сладкий культурных сортов открытого и защищенного грунта заготовляемый, поставляемый, реализуемый в торговую сеть в свежем виде и для промышленной переработки (ГОСТ 13908-68)</t>
  </si>
  <si>
    <t>укроп, петрушка</t>
  </si>
  <si>
    <t>Лук репчатый на перо -листья  трубчатые, мясистые, стреловидные, насыщенного зеленого цвета длиной не менее 20см</t>
  </si>
  <si>
    <t>Сорт отборный: размер луковиц по наибольшему поперечному диаметру не менее 40мм</t>
  </si>
  <si>
    <t>Огурцы открытого и закрытого грунта среднеплодные и длиноплодные не более 25см</t>
  </si>
  <si>
    <t>Класс экстра размер плодов (по наибольшему поперечному диаметру) мелкоплодные не менее 4см, других форм (кроме вишневидных) – не менее 5см</t>
  </si>
  <si>
    <t>Виноград сушеный (изюм). Продукт переработки винограда, целый, изготовленный из свежего целого винограда, подготовленного в соответствии с установленной технологией, высушенный путем термической обработки или воздушно-солнечной сушки до достижения массовой доли влаги, обеспечивающей его сохранность.</t>
  </si>
  <si>
    <t>Абрикосы сушеные (курага). Продукты переработки абрикосов, целые, нарезаные, изготовленные из свежих целых, нарезаных абрикосов, подготовленных в соответствии с установленной технологией, высушенные путем термической обработки или воздушно-солнечной сушки до достижения массовой доли влаги, обеспечивающих их сохранность.</t>
  </si>
  <si>
    <t>Сушеные. Продукты переработки фруктов и ягод , целые, нарезаные, изготовленные из свежих целых, нарезаных фруктов, ягод  и орехов, подготовленных в соответствии с установленной технологией, высушенные путем термической обработки или воздушно-солнечной сушки до достижения массовой доли влаги, обеспечивающих их сохранность.</t>
  </si>
  <si>
    <t>Сок, полученный смешением из различных доброкачественных  спелых, свежих или сохраненных свежими благодаря охлаждению фруктов, несброженный, но способный к брожению.</t>
  </si>
  <si>
    <t>Без запаха или со свойственным рафинированному подсолнечному маслу без постороннего запаха. Прозрачное, светло-желтого (до почти белого) цвета, при хранении не выделяет осадка, имеет слабый запах подсолнечного семени. Рафинированное, но без изменения химического состава, техническое. СТ РК 1428-2005.</t>
  </si>
  <si>
    <t>В твердом состоянии. Однородная сыпучая масса кристаллов  размером от 0,2 до 2,5 мм включительно. Цвет - белый, чистый. Вкус и запах - сладкий, без посторонних  привкуса и запаха, как в сухом сахаре,так и в его водном растворе.</t>
  </si>
  <si>
    <t>Геркулес</t>
  </si>
  <si>
    <t>"Крупа манная марки ""М"" вырабатывают из мягких сортов пшеницы. Частицы размером 1- 1,5 мм"</t>
  </si>
  <si>
    <t>Полтавская №1-крупная, удлиненной формы, с закругленными концами</t>
  </si>
  <si>
    <t>Перловая крупа №1. Удлиненное ядро с закругленными концами. С диаметром 3,5 - 3,0 мм</t>
  </si>
  <si>
    <t>Ячневая крупа №1. Диаметр ядра 2,5 - 2 мм. Цвет - желтовато-серый</t>
  </si>
  <si>
    <t>Овсяная плющеная крупа. Высшего сорта. Наличие доброкачественного ядра не менее 99%, в том числе колотых ядер не более 0,5%. Необрушенных зерен не более 0,4%, Сорной примеси не более 0,3%, мучки не более 0,3%</t>
  </si>
  <si>
    <t>Горох шлифованный (лущеный) колотый полированный, с разделенными семядолями. Первый сорт. Допускает наличие сорной примеси не более 0,40%, изъеденных семян не более 1%, нешелушеных семян не более 0,8%, дробленого гороха не более 1,0%, металломагнитных примесей не более 3,0 мг на 1 кг гороха</t>
  </si>
  <si>
    <t>Крупа кукурузная шлифованная №1. Диаметр зерна 4-3 мм</t>
  </si>
  <si>
    <t>высшего сорта</t>
  </si>
  <si>
    <t>Длиннозерный шлифованный рис. Экстра сорт. Белый.  Рисовые зерна, очищенные от плодовых и семенных оболочек, цветковых пленок, алейронового слоя и зародышей</t>
  </si>
  <si>
    <t>Пищевой продукт,изготавливаемый из пшеничной муки высшего сорта  и воды смешиванием, различными способами формования и высушивания.</t>
  </si>
  <si>
    <t>Продукты, используемые вместо кофе. Не содержат кофеина. Обжаренные.</t>
  </si>
  <si>
    <t>шт.</t>
  </si>
  <si>
    <t>Кофе</t>
  </si>
  <si>
    <t>Изготавливаемый из жареных зерен кофейного дерева. Жареный без кофеина.</t>
  </si>
  <si>
    <t xml:space="preserve">Скумбрия. Запах свежей рыбы. Ткани упругие. </t>
  </si>
  <si>
    <t>СТ РК 1400-2005</t>
  </si>
  <si>
    <t>"байховый, черный, ГОСТ 1938-90, сорт ""высший"""</t>
  </si>
  <si>
    <t>Готовые, содержащие какао и предназначенные для производства напитков.</t>
  </si>
  <si>
    <t>Какао</t>
  </si>
  <si>
    <t>Джем</t>
  </si>
  <si>
    <t>Из прочих фруктов и ягод и их смесей</t>
  </si>
  <si>
    <t>Пекарные сушеные.</t>
  </si>
  <si>
    <t>Из твердых сортов пшеницы. Высшей сорт</t>
  </si>
  <si>
    <t>Мясо плотное.  Окрас красный, жировых прослоек – белый, кремовый или желтый. Внешний вид мяса сухой, а мясной сок, выделяемый в разрезе - прозрачный. Запах мяса  натуральный, без примесей и постороннего дурного оттенка. Мясо хорошо обескровлено, консистенция жира - плотная и не липкая. Корочка на мясе - тонкая бледно-розового или красноватого цвета. Свежее. Туша I категории.</t>
  </si>
  <si>
    <t xml:space="preserve">Столовые яйца   - отборное яйцо (О) — от 65 до 74,9 г. </t>
  </si>
  <si>
    <t>Должны быть хорошо обескровлены, чистые. Без посторонних включений| без посторонних запахов| без фекальных загрязнений| без видимых кровяных сгустков| без остатков кишечника и клоаки, трахеи, пищевода, зрелых репродуктивных органов, без холодильных ожогов, пятен от разлитой желчи. Запах - свойственный свежему мясу данного вида птицы. Цвет мышечной ткани -  от бледно-розового до розового. Кожа без разрывов. Костная система без переломов и деформаций. Свежие, охлажденные.</t>
  </si>
  <si>
    <t>Вафли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</si>
  <si>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пралиновыми начинками.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</si>
  <si>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жировыми начинками.</t>
  </si>
  <si>
    <t>Вкус и запах свойственный данному наименованию вафель, без постороннего привкуса и запаха. Поверхность с четким рисунком, края с ровным обрезом без подтеков. Должны иметь одинаковый размер и правильную форму, установленную для данного наименования. Начинка не должна выступать за края. Цвет - от светло-желтого до желтого. Начинка однородной консистенции, без крупинок и комочков. С помадными и фруктовыми начинками.</t>
  </si>
  <si>
    <t>Печенье</t>
  </si>
  <si>
    <t>Поверхность гладкая с четким рисунком. Цвет свойственный данному наименованию печенья, различных оттенков равномерный. Вкус и запах - свойственный данному наименованию печенья, без посторонних запаха и привкуса. Сахарное.</t>
  </si>
  <si>
    <t>Сахаристые кондитерские изделия мягкой консистенции, состоящие из корпуса (начинки) и шоколадной глазури. высококалорийные изделия, содержащие 40-70% сахара. С молочными и фруктовыми корпусами.</t>
  </si>
  <si>
    <t>Карамель</t>
  </si>
  <si>
    <t>С помадно-фруктовыми начинками. Кондитерское изделие, получаемый нагреванием сахара или увариванием сахарного раствора с крахмальной патокой или инвертным сиропом.</t>
  </si>
  <si>
    <t>С молочными, молочно-кофейными, молочно-помадными, молочно-ликерными начинками. Кондитерское изделие, получаемый нагреванием сахара или увариванием сахарного раствора с крахмальной патокой или инвертным сиропом.</t>
  </si>
  <si>
    <t>азық түлік</t>
  </si>
  <si>
    <t>Макарон</t>
  </si>
  <si>
    <t>Кофе сусыны</t>
  </si>
  <si>
    <t>Тазартылған, салқындатылған балық</t>
  </si>
  <si>
    <t>Шоколад кәмпиттері</t>
  </si>
  <si>
    <t>Төс ет</t>
  </si>
  <si>
    <t>Қонды балапан</t>
  </si>
  <si>
    <t>Сиыр еті</t>
  </si>
  <si>
    <t>Арпа ұны</t>
  </si>
  <si>
    <t>Ашытқы</t>
  </si>
  <si>
    <t>Шәй</t>
  </si>
  <si>
    <t>Томат пастасы</t>
  </si>
  <si>
    <t>Тоқаш</t>
  </si>
  <si>
    <t xml:space="preserve">Тоқаш </t>
  </si>
  <si>
    <t>Қара бидай нан</t>
  </si>
  <si>
    <t>Жаңа піскен нан</t>
  </si>
  <si>
    <t xml:space="preserve">Сүт </t>
  </si>
  <si>
    <t>Айран</t>
  </si>
  <si>
    <t>Майлы айран</t>
  </si>
  <si>
    <t>Қаймақ</t>
  </si>
  <si>
    <t>Сүзбе</t>
  </si>
  <si>
    <t>Ірімшік</t>
  </si>
  <si>
    <t>Май</t>
  </si>
  <si>
    <t>Картоп</t>
  </si>
  <si>
    <t>Қырыққабат</t>
  </si>
  <si>
    <t>Сәбіз</t>
  </si>
  <si>
    <t>Қызылша</t>
  </si>
  <si>
    <t>Пияз</t>
  </si>
  <si>
    <t>Тәтті бұрыш</t>
  </si>
  <si>
    <t xml:space="preserve">Жаңа піскен көкөніс </t>
  </si>
  <si>
    <t>Көк жуа</t>
  </si>
  <si>
    <t>Сарымсақ</t>
  </si>
  <si>
    <t>Қияр</t>
  </si>
  <si>
    <t>Қызанақ</t>
  </si>
  <si>
    <t>Алма</t>
  </si>
  <si>
    <t>Алмұрт</t>
  </si>
  <si>
    <t>Мейіз</t>
  </si>
  <si>
    <t>Кептірілген өрік</t>
  </si>
  <si>
    <t>Кептірілген жеміс</t>
  </si>
  <si>
    <t>Табиғи шырын</t>
  </si>
  <si>
    <t>Өсімдік майы</t>
  </si>
  <si>
    <t>Қант</t>
  </si>
  <si>
    <t>Ұнтақ жарма</t>
  </si>
  <si>
    <t>Бидай жармасы</t>
  </si>
  <si>
    <t>Арпа жармасы</t>
  </si>
  <si>
    <t>Бұршақ жармасы</t>
  </si>
  <si>
    <t>Жүгері жармасы</t>
  </si>
  <si>
    <t>Қарақұмық жармасы</t>
  </si>
  <si>
    <t>Тары жармасы</t>
  </si>
  <si>
    <t xml:space="preserve">Күріш </t>
  </si>
  <si>
    <t>Үрме бұршақ</t>
  </si>
  <si>
    <t>Қабығымен жұмыртқа</t>
  </si>
  <si>
    <t>ТАУАРЛАРДЫ САТЫП АЛУ ЖОСПАРЫ /ПЛАН ПРИОБРЕТЕНИЯ ТОВАРОВ</t>
  </si>
  <si>
    <t>Булочка</t>
  </si>
  <si>
    <t>Хлеб ржаной</t>
  </si>
  <si>
    <t>Хлеб свежий</t>
  </si>
  <si>
    <t>Молоко</t>
  </si>
  <si>
    <t>Кефир</t>
  </si>
  <si>
    <t>Ряженка</t>
  </si>
  <si>
    <t>Сметана</t>
  </si>
  <si>
    <t>Творог</t>
  </si>
  <si>
    <t>Сыр</t>
  </si>
  <si>
    <t>Масло</t>
  </si>
  <si>
    <t>Картофель</t>
  </si>
  <si>
    <t>Капуста</t>
  </si>
  <si>
    <t>Морковь</t>
  </si>
  <si>
    <t>Свекла</t>
  </si>
  <si>
    <t>Лук</t>
  </si>
  <si>
    <t>Перец сладкий</t>
  </si>
  <si>
    <t>Свежая зелень</t>
  </si>
  <si>
    <t>Лук зеленый</t>
  </si>
  <si>
    <t>Чеснок</t>
  </si>
  <si>
    <t>Огурец</t>
  </si>
  <si>
    <t>Помидор</t>
  </si>
  <si>
    <t>Яблоко</t>
  </si>
  <si>
    <t>Груша</t>
  </si>
  <si>
    <t>Изюм</t>
  </si>
  <si>
    <t>Курага</t>
  </si>
  <si>
    <t>Сухофрукты</t>
  </si>
  <si>
    <t>Сок натуральный</t>
  </si>
  <si>
    <t>Масло растительное</t>
  </si>
  <si>
    <t>Сахар - песок</t>
  </si>
  <si>
    <t>Крупа манная</t>
  </si>
  <si>
    <t>Крупа пшеничная</t>
  </si>
  <si>
    <t>Перловая крупа</t>
  </si>
  <si>
    <t>Ячневая крупа</t>
  </si>
  <si>
    <t>Крупа из гороха</t>
  </si>
  <si>
    <t>Крупа из кукурузы</t>
  </si>
  <si>
    <t>Крупа гречневая</t>
  </si>
  <si>
    <t>Крупа пшено</t>
  </si>
  <si>
    <t>Рис</t>
  </si>
  <si>
    <t>Фасоль</t>
  </si>
  <si>
    <t>Макароны</t>
  </si>
  <si>
    <t>Кофейный напиток</t>
  </si>
  <si>
    <t>Рыба свежая или охлажденная обработанная</t>
  </si>
  <si>
    <t>Томатная паста</t>
  </si>
  <si>
    <t>Чай</t>
  </si>
  <si>
    <t>Дрожжи</t>
  </si>
  <si>
    <t>Пшеничная мука</t>
  </si>
  <si>
    <t>Мясо говядина</t>
  </si>
  <si>
    <t>Яйца куриные в скорлупе, свежие</t>
  </si>
  <si>
    <t>Цыплята-бройлеры</t>
  </si>
  <si>
    <t>Грудинка</t>
  </si>
  <si>
    <t>Конфеты шоколадные</t>
  </si>
  <si>
    <t>Үсті жұмсақ, жарылмаған. Түсі  - ашық сары. Нанның жұмсағы піскен, ұстағанда дымқыл емес, жеңіл.   Дәмі және иісі - өнімнің осы түріне тән, бөгде дәм және иісі жоқ.Жоғары сортты арпа ұнынан.</t>
  </si>
  <si>
    <t>Үсті жұмсақ, жарылмаған. Түсі  - ашық сары. Нанның жұмсағы піскен, ұстағанда дымқыл емес, жеңіл.   Дәмі және иісі - өнімнің осы түріне тән. Дәмі- тәттілеу, осы өнімге тән, бөгде дәм жоқ.  Тәттілер жалпы тағайындау ұнынан салындысыз.</t>
  </si>
  <si>
    <t xml:space="preserve">Үсті жұмсақ, жарылмаған. Түсі  - ашық сары. Нанның жұмсағы піскен, ұстағанда дымқыл емес, жеңіл.   Дәмі және иісі - өнімнің осы түріне тән. </t>
  </si>
  <si>
    <t xml:space="preserve">Консистенциясы - сұйық, біртекті, сәл жабысқақ. Ақуыз үлпегі және майы жоқ. Дәмі және иісі сүтке тән, бөгде дәмі жоқ.Түсі - ақ, барлық салмағы бойынша тең.  </t>
  </si>
  <si>
    <t xml:space="preserve">Дәмі және иісі - қышқыл, қоспаға ұқсас. Дәмі және түрі қоспаға тән.  Консистенция сыртқы түрі - бірқалыпты, ұйыған.  Азық-түлік өнімдерімен және қоспаларға қосылады. </t>
  </si>
  <si>
    <t xml:space="preserve">Қышқыл сүтті өнім. Піскен сүтке  ашытушы сүтті өнімдерді қосу немесе қоспау арқылы дайындалған </t>
  </si>
  <si>
    <t xml:space="preserve">Қоюлығы - біртекті, сұйық, жеңіл созылмалы. Азықтық қоспаларымен, ішуге арналған. </t>
  </si>
  <si>
    <t xml:space="preserve">Қоюлығы - біртекті, шамасына қарай қою. Түрі жылтыр. Түсі - ақ.  Май үлесінің салмағы   15,0 %-дан 34,0 %-ға дейін. </t>
  </si>
  <si>
    <t xml:space="preserve">Дәмі мен иісі  - таза, қышқыл сүтті. Қоюлығы - жұмсақ, біртекті, үккіш. Түсі- крем түстес ақ, барлық салмағы бойынша біркелкі. </t>
  </si>
  <si>
    <t xml:space="preserve">Жартылай қатты. Таза салмағының ылғалдық үлесі майсыздандырылған затта  54,0%-дан 69,0% -ға дейін </t>
  </si>
  <si>
    <t xml:space="preserve">Өзге дәмсіз және иіссіз. Қоюлығы мен сыртқы түрі - біртекті,  тығыз. Майдың беткі қабаты жылтыр,  сырт сөзге құрғақ көрінеді. Түсі - ақтан  сарыға дейін,  барлық таза салмағы бойынша біркелкі. Тұздалмаған, тәтті қаймақты. </t>
  </si>
  <si>
    <t>Сұрыпы кеш экстра, 1 және 2 класты</t>
  </si>
  <si>
    <t>Оташа пісетін және кеш пісетін ақбасты қырыққабат</t>
  </si>
  <si>
    <t xml:space="preserve">Өнімдері экстра класты: өнімдердің мөлшері анағұрлым  көлденең диаметрі бойынша </t>
  </si>
  <si>
    <t xml:space="preserve">жаңадан піскен қызылша </t>
  </si>
  <si>
    <t xml:space="preserve">1 класты пияздың мөлшері бойынша  анағұрлым  көлденең диаметрі 4см кем емес </t>
  </si>
  <si>
    <t>Ашық және қорғалған топырақтағы,  сауда желісіне   және өндірістік қайта өңдеуге   жаңа піскен күйінде жеткізілетін  тәтті бұрыш   (ГОСТ 13908-68)</t>
  </si>
  <si>
    <t xml:space="preserve">аскөк, ақжелек </t>
  </si>
  <si>
    <t xml:space="preserve">Жасыл жуа, жапырақтары түтікше тәріздес, етті, қанық жасыл түсті,  ұзындығы 20 см -ден кем емес. </t>
  </si>
  <si>
    <t xml:space="preserve">Сұрыпы іріктелген: сарымсақ басының мөлшері  бойынша  анағұрлым  көлденең диаметрі 40 мм кем емес </t>
  </si>
  <si>
    <t xml:space="preserve">Ашық және жабық топырақтағы орташа өнімді және ұзын өнімді 25 см-ден аспайтын қиярлар </t>
  </si>
  <si>
    <t xml:space="preserve">Экстра сұрыпты  өнімдерінің мөлшері  (анағұрлым көлденең диаметрі бойынша) ұсақ өнімдісі  4см-ден кем емес, өзге пішінділер (шие түрлісінен өзгесі) –  5см-ден кем емес </t>
  </si>
  <si>
    <t xml:space="preserve">Көп шемішкелі өнім,  шемішкесіз өнімдері де бар. Өнімнің жұмсақ еті тәтті. Апельсин өнімінің төменгі  бөлігі  сыртқа шығыңқы кіндік тәріздес. Рубчик шынында үлкен апельсинмен өскен кішкентай өнім </t>
  </si>
  <si>
    <t xml:space="preserve">Өңімнің диаметрі  4-6cм және негізінен жоғары қарай өскен, 10-12 бөлікшелері бар,  өзара жақсы ажыратылады,  жұмсақ еті сары-қызғылт сары  түсті ароматы күшті. </t>
  </si>
  <si>
    <t xml:space="preserve">Жоғары сұрыпты, мөлшері  бойынша  анағұрлым  көлденең диаметрі 65 мм-ден кем емес дөңгелек, 60 мм-ден кем емес сопақ </t>
  </si>
  <si>
    <t>Жоғары сұрыпты: анағұрлым көлденең диаметрі бойынша мөлшері   60мм-ден кем емес</t>
  </si>
  <si>
    <t xml:space="preserve">Актинидия Қытай жидегі,  жұмсақ еті әдетте  жасыл және сары түсті </t>
  </si>
  <si>
    <t>1 санатты  (көлденең диаметрі бойынша  60 және одан жоғары мм) ГОСТ 4429-82</t>
  </si>
  <si>
    <t>Экстра, өнім мөлшерлері  ұзындығы бойынша 20 см -ден кем емес, диаметрі  3-4см, бір шыбықтағы өнімдер саны  4-8 дана (ГОСТ 51603-2000)</t>
  </si>
  <si>
    <t>Кептірілген жүзім (мейіз). Өнім қайта өңделген жүзім, бүтін, жаңадан піскен бүтін жүзімнен  дайындалған,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</si>
  <si>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Кептірілген өрік (курага). Өнім қайта өңделген өрік, бүтін, кесілген, жаңа піскен  бүтін, кесілген өрктерден дайындалған,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</si>
  <si>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Кептірілген. Жемістер мен жидектерден қайта өңделген, бүтін, кесілген жаңадан піскен  жемістер мен жидектерден, жаңғақтардан жасалған   белгіленген  технологияға сәйкес дайындалған, термикалық өңдеу немесе  жақсы сақталуын қамтамасыз ететін ылғалы  таза үлесіне  жеткізілгенше  күн астында  кептіру  жолымен  кептірілген.</t>
  </si>
  <si>
    <t xml:space="preserve">Жаңадан піскен немесе  жемістерді мұздату арқылы  жаңадан піскендей сақтаған алуан түрлі жемістерден  алынған шырын,  ашымаған, алайда ашу қабілетіне ие </t>
  </si>
  <si>
    <t>Қатты күйде.  0,2-ден 2,5 мм-ге дейінгі мөлшерлі кристалдардың себілетін біртекті үнтағы. Түсі - ақ,  таза.  Құрғақ қантта да оның  сулы құймасында да дәмі мен иісі  -  тәтті,  өзге дәмдер мен иістерсіз.</t>
  </si>
  <si>
    <t>Сұлы жармасы. Жоғары сұрыпты.  99% сапасы жақсы дәннің болуы, оның ішінде сынған дәндердің  0,5%-дан аспауы. Қоқырдың араласуы  0,3%,-дан аспауы тиіс</t>
  </si>
  <si>
    <t>М""  маркалы ұнтақ жармасы бидайдың  жұмсақ сұрыптарынан өңделген. Мөлшері  1- 1,5 мм"</t>
  </si>
  <si>
    <t>Полтавалық  №1-жарма,  пішіні ұзартылған, соңы дөңгеленген</t>
  </si>
  <si>
    <t>№1 ақтаған арпа жармасы. Соңы дөңгеленген ұзартылған  ядро.  Диаметрі  3,5 - 3,0 мм</t>
  </si>
  <si>
    <t>№1 арпа жармасы. Ядро диаметрі 2,5 - 2 мм. Түсі - сарғыш-сұр</t>
  </si>
  <si>
    <t xml:space="preserve">Өңделген бұршақ,  жылтылдатылған, дәндері бөлінген. Бірінші сұрып. 1 кг бұршақта 0,40%-дан аспайтын қоқыр араласқаны, 1% желінген дәндерінің, 0,8%-дан аспайтын  қабыршықтан тазартылмаған дәндердің болуы, 1,0%-дан аспайтын ұсақталған дәндердің болуы  жіберіледі.   </t>
  </si>
  <si>
    <t>№1 өңделген жүгері жармасы. Диаметрі 4-3 мм</t>
  </si>
  <si>
    <t>жоғары сұрыпты</t>
  </si>
  <si>
    <t>Ұзын дәнді өңделген күріш.  Сұрыпы экстра. Ақ түсті.   Күріш дәндері өнімдік және тұқымдық  қабаттардан,  гүл қаптамаларынан, алейрондық қабаттан және өсімдерден  тазартылған.</t>
  </si>
  <si>
    <t xml:space="preserve">Тағамдық өнім, жоғары сұрыпты бидай ұнмен суды араластыру  арқылы алуан түрлі пішіндер мен кептіру әдістерімен дайындалған </t>
  </si>
  <si>
    <t xml:space="preserve">Кофе орнына пайдаланылатын өнімдер. Құрамында кофеині жоқ. Қуырылған. </t>
  </si>
  <si>
    <t>Кофе ағашының қуырылған дәндерінен  дайындалған. Кофеинсіз қуырылған.</t>
  </si>
  <si>
    <t xml:space="preserve">Скумбрия. Жаңа ауланған балықтың  иісі.  Талшықтары тығыз  </t>
  </si>
  <si>
    <t>СТ ҚР 1400-2005</t>
  </si>
  <si>
    <t>байхы, қара, МСБЖ 1938-90, сұрыпы "жоғарғы"</t>
  </si>
  <si>
    <t>Дайын, құрамы  сусындарды дайындауға арналған какаодан тұратын.</t>
  </si>
  <si>
    <t xml:space="preserve">Өзге жемістер мен жидектерден  және олардың қоспаларынан жасалған </t>
  </si>
  <si>
    <t>Наубайханалық кептірілген</t>
  </si>
  <si>
    <t xml:space="preserve">Бидайдың қатты  сұрыптарынан. Жоғары сұрыпты </t>
  </si>
  <si>
    <t xml:space="preserve">Еті тығыз.  Түсі қызыл,  май қабаттары  – ақ, кремді немесе сары.  Еттің сыртқы түрі  құрғақ, кесілген жерден шыққан шырынның түсі - түссіз. Еттің иісі шынайы. Ет жақсы қансыздандырылған,  майдың консистенциясы-  тығыз және жабысқыш емес. Еттің қабығы - жұқа ақшыл қызғылт немесе қызғылт түсті. Жаңадан сойылған. Туша 1 санатты </t>
  </si>
  <si>
    <t xml:space="preserve">Асханалық жұмыртқалар  - іріктелген жұмыртқа (О) — 65-тен 74,9 г.дейін </t>
  </si>
  <si>
    <t xml:space="preserve">Жақсылап қансыздандырылған, таза болулары тиіс. Өзге иіссіз,  кірсіз,  көзге көрінетін қан ұйытқыларысыз, ішектерінің, репродуктивтік органдардың  қалдықтарысыз,  күіктерсіз, алуан түрлі дақтарсыз.  Иісі - осы құстың жаңа сойылған етіне тән. Бұлшық етінің түсі  ақшыл қызыл. Терісі жыртылуларсыз.  Сүйек жүйесі сынықтарсыз. Жаңадан сойылған,  салқындатылған.  </t>
  </si>
  <si>
    <t xml:space="preserve">Дәмі мен иісі вафлидің атауына тән, өзге  дәм мен иіссіз болуы тиіс. Жоғарғы қабатының суреттері анық көрінетін, жиектері түзу кесілген болуы тиіс.  Біркелкі пішінге және осы атауға сәйкес  белгіленген дұрыс нысанға  ие  болуы тиіс. Салындысы  жиектерінен шығып тұрмауы тиіс. Түсі - ақшыл сарыдан сары түске дейін. Салындысының қоюлығы - біркелкі, түйіршіктерсіз. Майлы салындыларымен. </t>
  </si>
  <si>
    <t xml:space="preserve">Жоғарғы қабаты  тегіс, суреттері қанық. Түсі печеньенің атауына тән, алуан түрлі түсті. Дәмі мен иісі пееньенің атауына  тән, өзге иіс пен дәмсіз. Қантты. </t>
  </si>
  <si>
    <t xml:space="preserve">Қантты кондитерлік өнім, жұмсақ, салындысы мен шоколадты глазурьден тұрады. Жоғары колориялы өнімдер,  40-70% қанттан тұрады. Сүтті және жемісті корпустардан тұрады. </t>
  </si>
  <si>
    <t>Жемісті салындылары бар. Қантты қыздыру арқылы немесе қант құйындысы мен крахмалды немесе инвертты сиропты пісіру арқылы алынатын кондитерлік өнім</t>
  </si>
  <si>
    <t>Сүтті,  сүтті-кофеинді салындылары бар. Қантты қыздыру арқылы немесе қант құйындысы мен крахмалды немесе инвертты сиропты пісіру арқылы алынатын кондитерлік өнім</t>
  </si>
  <si>
    <t>жыл бойы</t>
  </si>
  <si>
    <t>Қостанай қ, 8 шағын аудан 18 "а" үй</t>
  </si>
  <si>
    <t>Иіссіз немесе сүзілген өсімдік майына тән өзге иіссіз. Түссіз, ақшыл сары (ақ түске жақын) түсті,  сақтау барысында тұндыға ие болмайды,  күнбағыс шемішкесінің  әлсіз иісіне ие.  Сүзілген, бірақ  химиялық құрамы өзгертілмеген СТ РК 1428-2005.</t>
  </si>
  <si>
    <t xml:space="preserve">к Правилам организации питания обучающихся в организациях среднего образования, а также приобретение товаров, связанных с обеспечением питания, детей, воспитывающихся и обучающихся в дошкольных организациях образования, организациях образования для детеей - сирот и детей, оставшихся без попечения родителей </t>
  </si>
  <si>
    <t xml:space="preserve">Минтай. Жаңа ауланған балықтың  иісі.  Талшықтары тығыз  </t>
  </si>
  <si>
    <t xml:space="preserve">Минтай. Запах свежей рыбы. Ткани упругие. </t>
  </si>
  <si>
    <t>подпись имеется</t>
  </si>
</sst>
</file>

<file path=xl/styles.xml><?xml version="1.0" encoding="utf-8"?>
<styleSheet xmlns="http://schemas.openxmlformats.org/spreadsheetml/2006/main">
  <numFmts count="1">
    <numFmt numFmtId="164" formatCode="000000"/>
  </numFmts>
  <fonts count="8">
    <font>
      <sz val="11"/>
      <color theme="1"/>
      <name val="Calibri"/>
      <family val="2"/>
      <charset val="204"/>
      <scheme val="minor"/>
    </font>
    <font>
      <sz val="11"/>
      <color theme="1"/>
      <name val="Times New Roman"/>
      <family val="1"/>
      <charset val="204"/>
    </font>
    <font>
      <sz val="8"/>
      <color theme="1"/>
      <name val="Times New Roman"/>
      <family val="1"/>
      <charset val="204"/>
    </font>
    <font>
      <sz val="9"/>
      <color theme="1"/>
      <name val="Times New Roman"/>
      <family val="1"/>
      <charset val="204"/>
    </font>
    <font>
      <b/>
      <sz val="11"/>
      <color theme="1"/>
      <name val="Times New Roman"/>
      <family val="1"/>
      <charset val="204"/>
    </font>
    <font>
      <b/>
      <sz val="10"/>
      <color theme="1"/>
      <name val="Times New Roman"/>
      <family val="1"/>
      <charset val="204"/>
    </font>
    <font>
      <sz val="10"/>
      <color theme="1"/>
      <name val="Times New Roman"/>
      <family val="1"/>
      <charset val="204"/>
    </font>
    <font>
      <sz val="9"/>
      <color indexed="64"/>
      <name val="Times New Roman"/>
      <family val="1"/>
      <charset val="204"/>
    </font>
  </fonts>
  <fills count="2">
    <fill>
      <patternFill patternType="none"/>
    </fill>
    <fill>
      <patternFill patternType="gray125"/>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vertical="center" wrapText="1" shrinkToFit="1"/>
    </xf>
    <xf numFmtId="0" fontId="1" fillId="0" borderId="0" xfId="0" applyFont="1"/>
    <xf numFmtId="0" fontId="4" fillId="0" borderId="0" xfId="0" applyFont="1" applyAlignment="1">
      <alignment horizontal="center" vertical="center"/>
    </xf>
    <xf numFmtId="0" fontId="1" fillId="0" borderId="0" xfId="0" applyFont="1" applyAlignment="1">
      <alignment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textRotation="90" wrapText="1" shrinkToFit="1"/>
    </xf>
    <xf numFmtId="0" fontId="6" fillId="0" borderId="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164" fontId="7"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0" fillId="0" borderId="2" xfId="0" applyBorder="1" applyAlignment="1">
      <alignment vertical="center" wrapText="1" shrinkToFit="1"/>
    </xf>
    <xf numFmtId="4" fontId="0" fillId="0" borderId="2" xfId="0" applyNumberFormat="1" applyBorder="1" applyAlignment="1">
      <alignment horizontal="center" vertical="center" wrapText="1" shrinkToFit="1"/>
    </xf>
    <xf numFmtId="0" fontId="6" fillId="0" borderId="0" xfId="0" applyFont="1" applyAlignment="1">
      <alignment horizont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left" vertical="center" wrapText="1"/>
    </xf>
    <xf numFmtId="0" fontId="3" fillId="0" borderId="0" xfId="0" applyFont="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85"/>
  <sheetViews>
    <sheetView tabSelected="1" zoomScaleNormal="100" workbookViewId="0">
      <selection activeCell="K8" sqref="K8"/>
    </sheetView>
  </sheetViews>
  <sheetFormatPr defaultRowHeight="15"/>
  <cols>
    <col min="1" max="1" width="5.42578125" customWidth="1"/>
    <col min="2" max="2" width="11.7109375" customWidth="1"/>
    <col min="3" max="3" width="19.7109375" customWidth="1"/>
    <col min="4" max="4" width="15.140625" customWidth="1"/>
    <col min="5" max="5" width="19.85546875" customWidth="1"/>
    <col min="6" max="6" width="27.85546875" customWidth="1"/>
    <col min="7" max="7" width="6.7109375" customWidth="1"/>
    <col min="8" max="8" width="8.28515625" customWidth="1"/>
    <col min="9" max="9" width="6.140625" customWidth="1"/>
    <col min="10" max="10" width="14.5703125" customWidth="1"/>
    <col min="11" max="11" width="11" customWidth="1"/>
    <col min="12" max="12" width="15.28515625" customWidth="1"/>
    <col min="13" max="13" width="9.140625" customWidth="1"/>
  </cols>
  <sheetData>
    <row r="1" spans="1:14">
      <c r="A1" s="2"/>
      <c r="B1" s="2"/>
      <c r="C1" s="2"/>
      <c r="D1" s="2"/>
      <c r="E1" s="2"/>
      <c r="F1" s="2"/>
      <c r="G1" s="2"/>
      <c r="H1" s="2"/>
      <c r="I1" s="2"/>
      <c r="J1" s="2"/>
      <c r="K1" s="2"/>
      <c r="L1" s="2" t="s">
        <v>12</v>
      </c>
      <c r="M1" s="2"/>
    </row>
    <row r="2" spans="1:14" ht="102" customHeight="1">
      <c r="A2" s="2"/>
      <c r="B2" s="2"/>
      <c r="C2" s="2"/>
      <c r="D2" s="2"/>
      <c r="E2" s="2"/>
      <c r="F2" s="2"/>
      <c r="G2" s="2"/>
      <c r="H2" s="2"/>
      <c r="I2" s="2"/>
      <c r="J2" s="2"/>
      <c r="K2" s="17" t="s">
        <v>276</v>
      </c>
      <c r="L2" s="17"/>
      <c r="M2" s="17"/>
    </row>
    <row r="3" spans="1:14" ht="14.25" customHeight="1">
      <c r="A3" s="2"/>
      <c r="B3" s="2"/>
      <c r="C3" s="2"/>
      <c r="D3" s="2"/>
      <c r="E3" s="2"/>
      <c r="F3" s="2"/>
      <c r="G3" s="2"/>
      <c r="H3" s="2"/>
      <c r="I3" s="2"/>
      <c r="J3" s="2"/>
      <c r="K3" s="18" t="s">
        <v>13</v>
      </c>
      <c r="L3" s="18"/>
      <c r="M3" s="18"/>
    </row>
    <row r="4" spans="1:14" ht="42" customHeight="1">
      <c r="A4" s="2"/>
      <c r="B4" s="2"/>
      <c r="C4" s="2"/>
      <c r="D4" s="2"/>
      <c r="E4" s="2"/>
      <c r="F4" s="2"/>
      <c r="G4" s="2"/>
      <c r="H4" s="2"/>
      <c r="I4" s="2"/>
      <c r="J4" s="20" t="s">
        <v>16</v>
      </c>
      <c r="K4" s="20"/>
      <c r="L4" s="22" t="s">
        <v>279</v>
      </c>
      <c r="M4" s="21" t="s">
        <v>15</v>
      </c>
      <c r="N4" s="21"/>
    </row>
    <row r="5" spans="1:14">
      <c r="A5" s="2"/>
      <c r="B5" s="2"/>
      <c r="C5" s="2"/>
      <c r="D5" s="2"/>
      <c r="E5" s="2"/>
      <c r="F5" s="2"/>
      <c r="G5" s="2"/>
      <c r="H5" s="2"/>
      <c r="I5" s="2"/>
      <c r="J5" s="2"/>
      <c r="K5" s="2"/>
      <c r="L5" s="2"/>
      <c r="M5" s="2"/>
    </row>
    <row r="6" spans="1:14" ht="24.75" customHeight="1">
      <c r="A6" s="2"/>
      <c r="B6" s="2"/>
      <c r="C6" s="19" t="s">
        <v>160</v>
      </c>
      <c r="D6" s="19"/>
      <c r="E6" s="19"/>
      <c r="F6" s="19"/>
      <c r="G6" s="19"/>
      <c r="H6" s="19"/>
      <c r="I6" s="19"/>
      <c r="J6" s="2"/>
      <c r="K6" s="2"/>
      <c r="L6" s="2"/>
      <c r="M6" s="2"/>
    </row>
    <row r="7" spans="1:14">
      <c r="A7" s="2"/>
      <c r="B7" s="2"/>
      <c r="C7" s="3"/>
      <c r="D7" s="3"/>
      <c r="E7" s="3"/>
      <c r="F7" s="3"/>
      <c r="G7" s="3"/>
      <c r="H7" s="3"/>
      <c r="I7" s="3"/>
      <c r="J7" s="2"/>
      <c r="K7" s="2"/>
      <c r="L7" s="2"/>
      <c r="M7" s="2"/>
    </row>
    <row r="8" spans="1:14" ht="15.75" thickBot="1">
      <c r="A8" s="4" t="s">
        <v>17</v>
      </c>
      <c r="B8" s="2"/>
      <c r="C8" s="3"/>
      <c r="D8" s="3"/>
      <c r="E8" s="5" t="s">
        <v>21</v>
      </c>
      <c r="F8" s="3"/>
      <c r="G8" s="3"/>
      <c r="H8" s="3"/>
      <c r="I8" s="3"/>
      <c r="J8" s="2"/>
      <c r="K8" s="2"/>
      <c r="L8" s="2"/>
      <c r="M8" s="2"/>
    </row>
    <row r="9" spans="1:14" ht="25.5" customHeight="1">
      <c r="A9" s="4" t="s">
        <v>18</v>
      </c>
      <c r="B9" s="2"/>
      <c r="C9" s="2"/>
      <c r="D9" s="2"/>
      <c r="E9" s="16" t="s">
        <v>22</v>
      </c>
      <c r="F9" s="16"/>
      <c r="G9" s="16"/>
      <c r="H9" s="16"/>
      <c r="I9" s="16"/>
      <c r="J9" s="16"/>
      <c r="K9" s="16"/>
      <c r="L9" s="2"/>
      <c r="M9" s="2"/>
    </row>
    <row r="10" spans="1:14" ht="25.5" customHeight="1">
      <c r="A10" s="4" t="s">
        <v>19</v>
      </c>
      <c r="B10" s="2"/>
      <c r="C10" s="2"/>
      <c r="D10" s="2"/>
      <c r="E10" s="16" t="s">
        <v>23</v>
      </c>
      <c r="F10" s="16"/>
      <c r="G10" s="16"/>
      <c r="H10" s="16"/>
      <c r="I10" s="16"/>
      <c r="J10" s="16"/>
      <c r="K10" s="16"/>
      <c r="L10" s="2"/>
      <c r="M10" s="2"/>
    </row>
    <row r="11" spans="1:14" ht="15.75" thickBot="1">
      <c r="A11" s="4" t="s">
        <v>20</v>
      </c>
      <c r="B11" s="2"/>
      <c r="C11" s="2"/>
      <c r="D11" s="2"/>
      <c r="E11" s="6">
        <v>2019</v>
      </c>
      <c r="F11" s="2"/>
      <c r="G11" s="2"/>
      <c r="H11" s="2"/>
      <c r="I11" s="2"/>
      <c r="J11" s="2"/>
      <c r="K11" s="2"/>
      <c r="L11" s="2"/>
      <c r="M11" s="2"/>
    </row>
    <row r="12" spans="1:14">
      <c r="A12" s="2"/>
      <c r="B12" s="2"/>
      <c r="C12" s="2"/>
      <c r="D12" s="2"/>
      <c r="E12" s="2"/>
      <c r="F12" s="2"/>
      <c r="G12" s="2"/>
      <c r="H12" s="2"/>
      <c r="I12" s="2"/>
      <c r="J12" s="2"/>
      <c r="K12" s="2"/>
      <c r="L12" s="2"/>
      <c r="M12" s="2"/>
    </row>
    <row r="13" spans="1:14" ht="159" customHeight="1">
      <c r="A13" s="7" t="s">
        <v>0</v>
      </c>
      <c r="B13" s="7" t="s">
        <v>1</v>
      </c>
      <c r="C13" s="7" t="s">
        <v>3</v>
      </c>
      <c r="D13" s="7" t="s">
        <v>2</v>
      </c>
      <c r="E13" s="7" t="s">
        <v>4</v>
      </c>
      <c r="F13" s="7" t="s">
        <v>5</v>
      </c>
      <c r="G13" s="8" t="s">
        <v>6</v>
      </c>
      <c r="H13" s="8" t="s">
        <v>14</v>
      </c>
      <c r="I13" s="8" t="s">
        <v>7</v>
      </c>
      <c r="J13" s="7" t="s">
        <v>8</v>
      </c>
      <c r="K13" s="7" t="s">
        <v>9</v>
      </c>
      <c r="L13" s="7" t="s">
        <v>10</v>
      </c>
      <c r="M13" s="8" t="s">
        <v>11</v>
      </c>
      <c r="N13" s="1"/>
    </row>
    <row r="14" spans="1:14">
      <c r="A14" s="9">
        <v>1</v>
      </c>
      <c r="B14" s="9">
        <v>2</v>
      </c>
      <c r="C14" s="9">
        <v>3</v>
      </c>
      <c r="D14" s="9">
        <v>4</v>
      </c>
      <c r="E14" s="9">
        <v>5</v>
      </c>
      <c r="F14" s="9">
        <v>6</v>
      </c>
      <c r="G14" s="9">
        <v>7</v>
      </c>
      <c r="H14" s="9">
        <v>8</v>
      </c>
      <c r="I14" s="9">
        <v>9</v>
      </c>
      <c r="J14" s="9">
        <v>10</v>
      </c>
      <c r="K14" s="9">
        <v>11</v>
      </c>
      <c r="L14" s="9">
        <v>12</v>
      </c>
      <c r="M14" s="9">
        <v>13</v>
      </c>
      <c r="N14" s="1"/>
    </row>
    <row r="15" spans="1:14" ht="120">
      <c r="A15" s="10">
        <v>1</v>
      </c>
      <c r="B15" s="10" t="s">
        <v>108</v>
      </c>
      <c r="C15" s="10" t="s">
        <v>26</v>
      </c>
      <c r="D15" s="10" t="s">
        <v>26</v>
      </c>
      <c r="E15" s="13" t="s">
        <v>212</v>
      </c>
      <c r="F15" s="11" t="s">
        <v>32</v>
      </c>
      <c r="G15" s="10" t="s">
        <v>28</v>
      </c>
      <c r="H15" s="10">
        <v>700</v>
      </c>
      <c r="I15" s="10">
        <v>200</v>
      </c>
      <c r="J15" s="10">
        <f>H15*I15</f>
        <v>140000</v>
      </c>
      <c r="K15" s="10" t="s">
        <v>273</v>
      </c>
      <c r="L15" s="10" t="s">
        <v>274</v>
      </c>
      <c r="M15" s="10"/>
      <c r="N15" s="1"/>
    </row>
    <row r="16" spans="1:14" ht="141" customHeight="1">
      <c r="A16" s="10">
        <v>2</v>
      </c>
      <c r="B16" s="10" t="s">
        <v>108</v>
      </c>
      <c r="C16" s="10" t="s">
        <v>120</v>
      </c>
      <c r="D16" s="10" t="s">
        <v>161</v>
      </c>
      <c r="E16" s="12" t="s">
        <v>213</v>
      </c>
      <c r="F16" s="11" t="s">
        <v>30</v>
      </c>
      <c r="G16" s="10" t="s">
        <v>28</v>
      </c>
      <c r="H16" s="10">
        <v>440</v>
      </c>
      <c r="I16" s="10">
        <v>200</v>
      </c>
      <c r="J16" s="10">
        <f t="shared" ref="J16:J70" si="0">H16*I16</f>
        <v>88000</v>
      </c>
      <c r="K16" s="10" t="s">
        <v>273</v>
      </c>
      <c r="L16" s="10" t="s">
        <v>274</v>
      </c>
      <c r="M16" s="10"/>
      <c r="N16" s="1"/>
    </row>
    <row r="17" spans="1:14" ht="125.25" customHeight="1">
      <c r="A17" s="10">
        <v>3</v>
      </c>
      <c r="B17" s="10" t="s">
        <v>108</v>
      </c>
      <c r="C17" s="10" t="s">
        <v>121</v>
      </c>
      <c r="D17" s="10" t="s">
        <v>161</v>
      </c>
      <c r="E17" s="12" t="s">
        <v>213</v>
      </c>
      <c r="F17" s="11" t="s">
        <v>31</v>
      </c>
      <c r="G17" s="10" t="s">
        <v>28</v>
      </c>
      <c r="H17" s="10">
        <v>200</v>
      </c>
      <c r="I17" s="10">
        <v>200</v>
      </c>
      <c r="J17" s="10">
        <f t="shared" si="0"/>
        <v>40000</v>
      </c>
      <c r="K17" s="10" t="s">
        <v>273</v>
      </c>
      <c r="L17" s="10" t="s">
        <v>274</v>
      </c>
      <c r="M17" s="10"/>
      <c r="N17" s="1"/>
    </row>
    <row r="18" spans="1:14" ht="90.75" customHeight="1">
      <c r="A18" s="10">
        <v>4</v>
      </c>
      <c r="B18" s="10" t="s">
        <v>24</v>
      </c>
      <c r="C18" s="10" t="s">
        <v>122</v>
      </c>
      <c r="D18" s="10" t="s">
        <v>162</v>
      </c>
      <c r="E18" s="12" t="s">
        <v>214</v>
      </c>
      <c r="F18" s="11" t="s">
        <v>29</v>
      </c>
      <c r="G18" s="10" t="s">
        <v>28</v>
      </c>
      <c r="H18" s="10">
        <v>3000</v>
      </c>
      <c r="I18" s="10">
        <v>160</v>
      </c>
      <c r="J18" s="10">
        <f t="shared" si="0"/>
        <v>480000</v>
      </c>
      <c r="K18" s="10" t="s">
        <v>273</v>
      </c>
      <c r="L18" s="10" t="s">
        <v>274</v>
      </c>
      <c r="M18" s="10"/>
      <c r="N18" s="1"/>
    </row>
    <row r="19" spans="1:14" ht="120">
      <c r="A19" s="10">
        <v>5</v>
      </c>
      <c r="B19" s="10" t="s">
        <v>24</v>
      </c>
      <c r="C19" s="10" t="s">
        <v>123</v>
      </c>
      <c r="D19" s="10" t="s">
        <v>163</v>
      </c>
      <c r="E19" s="12" t="s">
        <v>212</v>
      </c>
      <c r="F19" s="11" t="s">
        <v>33</v>
      </c>
      <c r="G19" s="10" t="s">
        <v>28</v>
      </c>
      <c r="H19" s="10">
        <v>3000</v>
      </c>
      <c r="I19" s="10">
        <v>126.41</v>
      </c>
      <c r="J19" s="10">
        <f t="shared" si="0"/>
        <v>379230</v>
      </c>
      <c r="K19" s="10" t="s">
        <v>273</v>
      </c>
      <c r="L19" s="10" t="s">
        <v>274</v>
      </c>
      <c r="M19" s="10"/>
      <c r="N19" s="1"/>
    </row>
    <row r="20" spans="1:14" ht="96">
      <c r="A20" s="10">
        <v>6</v>
      </c>
      <c r="B20" s="10" t="s">
        <v>108</v>
      </c>
      <c r="C20" s="10" t="s">
        <v>124</v>
      </c>
      <c r="D20" s="10" t="s">
        <v>164</v>
      </c>
      <c r="E20" s="12" t="s">
        <v>215</v>
      </c>
      <c r="F20" s="11" t="s">
        <v>34</v>
      </c>
      <c r="G20" s="11" t="s">
        <v>47</v>
      </c>
      <c r="H20" s="10">
        <v>25000</v>
      </c>
      <c r="I20" s="10">
        <v>200</v>
      </c>
      <c r="J20" s="10">
        <f t="shared" si="0"/>
        <v>5000000</v>
      </c>
      <c r="K20" s="10" t="s">
        <v>273</v>
      </c>
      <c r="L20" s="10" t="s">
        <v>274</v>
      </c>
      <c r="M20" s="10"/>
      <c r="N20" s="1"/>
    </row>
    <row r="21" spans="1:14" ht="132">
      <c r="A21" s="10">
        <v>7</v>
      </c>
      <c r="B21" s="10" t="s">
        <v>108</v>
      </c>
      <c r="C21" s="10" t="s">
        <v>125</v>
      </c>
      <c r="D21" s="10" t="s">
        <v>165</v>
      </c>
      <c r="E21" s="12" t="s">
        <v>216</v>
      </c>
      <c r="F21" s="11" t="s">
        <v>35</v>
      </c>
      <c r="G21" s="11" t="s">
        <v>47</v>
      </c>
      <c r="H21" s="10">
        <v>2000</v>
      </c>
      <c r="I21" s="10">
        <v>210</v>
      </c>
      <c r="J21" s="10">
        <f t="shared" si="0"/>
        <v>420000</v>
      </c>
      <c r="K21" s="10" t="s">
        <v>273</v>
      </c>
      <c r="L21" s="10" t="s">
        <v>274</v>
      </c>
      <c r="M21" s="10"/>
      <c r="N21" s="1"/>
    </row>
    <row r="22" spans="1:14" ht="120">
      <c r="A22" s="10">
        <v>8</v>
      </c>
      <c r="B22" s="10" t="s">
        <v>108</v>
      </c>
      <c r="C22" s="10" t="s">
        <v>126</v>
      </c>
      <c r="D22" s="10" t="s">
        <v>166</v>
      </c>
      <c r="E22" s="12" t="s">
        <v>217</v>
      </c>
      <c r="F22" s="11" t="s">
        <v>36</v>
      </c>
      <c r="G22" s="11" t="s">
        <v>47</v>
      </c>
      <c r="H22" s="10">
        <v>2000</v>
      </c>
      <c r="I22" s="10">
        <v>226</v>
      </c>
      <c r="J22" s="10">
        <f t="shared" si="0"/>
        <v>452000</v>
      </c>
      <c r="K22" s="10" t="s">
        <v>273</v>
      </c>
      <c r="L22" s="10" t="s">
        <v>274</v>
      </c>
      <c r="M22" s="10"/>
      <c r="N22" s="1"/>
    </row>
    <row r="23" spans="1:14" ht="48">
      <c r="A23" s="10">
        <v>9</v>
      </c>
      <c r="B23" s="10" t="s">
        <v>24</v>
      </c>
      <c r="C23" s="10" t="s">
        <v>27</v>
      </c>
      <c r="D23" s="10" t="s">
        <v>27</v>
      </c>
      <c r="E23" s="12" t="s">
        <v>218</v>
      </c>
      <c r="F23" s="11" t="s">
        <v>37</v>
      </c>
      <c r="G23" s="11" t="s">
        <v>47</v>
      </c>
      <c r="H23" s="10">
        <v>2000</v>
      </c>
      <c r="I23" s="10">
        <v>304</v>
      </c>
      <c r="J23" s="10">
        <f t="shared" si="0"/>
        <v>608000</v>
      </c>
      <c r="K23" s="10" t="s">
        <v>273</v>
      </c>
      <c r="L23" s="10" t="s">
        <v>274</v>
      </c>
      <c r="M23" s="10"/>
      <c r="N23" s="1"/>
    </row>
    <row r="24" spans="1:14" ht="72">
      <c r="A24" s="10">
        <v>10</v>
      </c>
      <c r="B24" s="10" t="s">
        <v>108</v>
      </c>
      <c r="C24" s="10" t="s">
        <v>127</v>
      </c>
      <c r="D24" s="10" t="s">
        <v>167</v>
      </c>
      <c r="E24" s="12" t="s">
        <v>219</v>
      </c>
      <c r="F24" s="11" t="s">
        <v>38</v>
      </c>
      <c r="G24" s="11" t="s">
        <v>47</v>
      </c>
      <c r="H24" s="10">
        <v>1000</v>
      </c>
      <c r="I24" s="10">
        <v>785</v>
      </c>
      <c r="J24" s="10">
        <f t="shared" si="0"/>
        <v>785000</v>
      </c>
      <c r="K24" s="10" t="s">
        <v>273</v>
      </c>
      <c r="L24" s="10" t="s">
        <v>274</v>
      </c>
      <c r="M24" s="10"/>
      <c r="N24" s="1"/>
    </row>
    <row r="25" spans="1:14" ht="84">
      <c r="A25" s="10">
        <v>11</v>
      </c>
      <c r="B25" s="10" t="s">
        <v>108</v>
      </c>
      <c r="C25" s="10" t="s">
        <v>128</v>
      </c>
      <c r="D25" s="10" t="s">
        <v>168</v>
      </c>
      <c r="E25" s="12" t="s">
        <v>220</v>
      </c>
      <c r="F25" s="11" t="s">
        <v>39</v>
      </c>
      <c r="G25" s="10" t="s">
        <v>28</v>
      </c>
      <c r="H25" s="10">
        <v>3000</v>
      </c>
      <c r="I25" s="10">
        <v>940</v>
      </c>
      <c r="J25" s="10">
        <f t="shared" si="0"/>
        <v>2820000</v>
      </c>
      <c r="K25" s="10" t="s">
        <v>273</v>
      </c>
      <c r="L25" s="10" t="s">
        <v>274</v>
      </c>
      <c r="M25" s="10"/>
      <c r="N25" s="1"/>
    </row>
    <row r="26" spans="1:14" ht="72">
      <c r="A26" s="10">
        <v>12</v>
      </c>
      <c r="B26" s="10" t="s">
        <v>108</v>
      </c>
      <c r="C26" s="10" t="s">
        <v>129</v>
      </c>
      <c r="D26" s="10" t="s">
        <v>169</v>
      </c>
      <c r="E26" s="12" t="s">
        <v>221</v>
      </c>
      <c r="F26" s="11" t="s">
        <v>40</v>
      </c>
      <c r="G26" s="10" t="s">
        <v>28</v>
      </c>
      <c r="H26" s="10">
        <v>500</v>
      </c>
      <c r="I26" s="10">
        <v>1964</v>
      </c>
      <c r="J26" s="10">
        <f t="shared" si="0"/>
        <v>982000</v>
      </c>
      <c r="K26" s="10" t="s">
        <v>273</v>
      </c>
      <c r="L26" s="10" t="s">
        <v>274</v>
      </c>
      <c r="M26" s="10"/>
      <c r="N26" s="1"/>
    </row>
    <row r="27" spans="1:14" ht="132">
      <c r="A27" s="10">
        <v>13</v>
      </c>
      <c r="B27" s="10" t="s">
        <v>108</v>
      </c>
      <c r="C27" s="10" t="s">
        <v>130</v>
      </c>
      <c r="D27" s="10" t="s">
        <v>170</v>
      </c>
      <c r="E27" s="12" t="s">
        <v>222</v>
      </c>
      <c r="F27" s="11" t="s">
        <v>41</v>
      </c>
      <c r="G27" s="10" t="s">
        <v>28</v>
      </c>
      <c r="H27" s="10">
        <v>2000</v>
      </c>
      <c r="I27" s="10">
        <v>1285</v>
      </c>
      <c r="J27" s="10">
        <f t="shared" si="0"/>
        <v>2570000</v>
      </c>
      <c r="K27" s="10" t="s">
        <v>273</v>
      </c>
      <c r="L27" s="10" t="s">
        <v>274</v>
      </c>
      <c r="M27" s="10"/>
      <c r="N27" s="1"/>
    </row>
    <row r="28" spans="1:14" ht="36">
      <c r="A28" s="10">
        <v>14</v>
      </c>
      <c r="B28" s="10" t="s">
        <v>108</v>
      </c>
      <c r="C28" s="10" t="s">
        <v>131</v>
      </c>
      <c r="D28" s="10" t="s">
        <v>171</v>
      </c>
      <c r="E28" s="12" t="s">
        <v>223</v>
      </c>
      <c r="F28" s="11" t="s">
        <v>42</v>
      </c>
      <c r="G28" s="10" t="s">
        <v>28</v>
      </c>
      <c r="H28" s="10">
        <v>10000</v>
      </c>
      <c r="I28" s="10">
        <v>70</v>
      </c>
      <c r="J28" s="10">
        <f t="shared" si="0"/>
        <v>700000</v>
      </c>
      <c r="K28" s="10" t="s">
        <v>273</v>
      </c>
      <c r="L28" s="10" t="s">
        <v>274</v>
      </c>
      <c r="M28" s="10"/>
      <c r="N28" s="1"/>
    </row>
    <row r="29" spans="1:14" ht="36">
      <c r="A29" s="10">
        <v>15</v>
      </c>
      <c r="B29" s="10" t="s">
        <v>108</v>
      </c>
      <c r="C29" s="10" t="s">
        <v>132</v>
      </c>
      <c r="D29" s="10" t="s">
        <v>172</v>
      </c>
      <c r="E29" s="12" t="s">
        <v>224</v>
      </c>
      <c r="F29" s="11" t="s">
        <v>43</v>
      </c>
      <c r="G29" s="10" t="s">
        <v>28</v>
      </c>
      <c r="H29" s="10">
        <v>2300</v>
      </c>
      <c r="I29" s="10">
        <v>150</v>
      </c>
      <c r="J29" s="10">
        <f t="shared" si="0"/>
        <v>345000</v>
      </c>
      <c r="K29" s="10" t="s">
        <v>273</v>
      </c>
      <c r="L29" s="10" t="s">
        <v>274</v>
      </c>
      <c r="M29" s="10"/>
      <c r="N29" s="1"/>
    </row>
    <row r="30" spans="1:14" ht="26.25" customHeight="1">
      <c r="A30" s="10">
        <v>16</v>
      </c>
      <c r="B30" s="10" t="s">
        <v>108</v>
      </c>
      <c r="C30" s="10" t="s">
        <v>133</v>
      </c>
      <c r="D30" s="10" t="s">
        <v>173</v>
      </c>
      <c r="E30" s="12" t="s">
        <v>225</v>
      </c>
      <c r="F30" s="11" t="s">
        <v>44</v>
      </c>
      <c r="G30" s="10" t="s">
        <v>28</v>
      </c>
      <c r="H30" s="10">
        <v>1800</v>
      </c>
      <c r="I30" s="10">
        <v>80</v>
      </c>
      <c r="J30" s="10">
        <f t="shared" si="0"/>
        <v>144000</v>
      </c>
      <c r="K30" s="10" t="s">
        <v>273</v>
      </c>
      <c r="L30" s="10" t="s">
        <v>274</v>
      </c>
      <c r="M30" s="10"/>
      <c r="N30" s="1"/>
    </row>
    <row r="31" spans="1:14" ht="36">
      <c r="A31" s="10">
        <v>17</v>
      </c>
      <c r="B31" s="10" t="s">
        <v>108</v>
      </c>
      <c r="C31" s="10" t="s">
        <v>134</v>
      </c>
      <c r="D31" s="10" t="s">
        <v>174</v>
      </c>
      <c r="E31" s="12" t="s">
        <v>226</v>
      </c>
      <c r="F31" s="10" t="s">
        <v>45</v>
      </c>
      <c r="G31" s="10" t="s">
        <v>28</v>
      </c>
      <c r="H31" s="10">
        <v>500</v>
      </c>
      <c r="I31" s="10">
        <v>100</v>
      </c>
      <c r="J31" s="10">
        <f t="shared" si="0"/>
        <v>50000</v>
      </c>
      <c r="K31" s="10" t="s">
        <v>273</v>
      </c>
      <c r="L31" s="10" t="s">
        <v>274</v>
      </c>
      <c r="M31" s="10"/>
      <c r="N31" s="1"/>
    </row>
    <row r="32" spans="1:14" ht="48">
      <c r="A32" s="10">
        <v>18</v>
      </c>
      <c r="B32" s="10" t="s">
        <v>108</v>
      </c>
      <c r="C32" s="10" t="s">
        <v>135</v>
      </c>
      <c r="D32" s="10" t="s">
        <v>175</v>
      </c>
      <c r="E32" s="12" t="s">
        <v>227</v>
      </c>
      <c r="F32" s="11" t="s">
        <v>46</v>
      </c>
      <c r="G32" s="10" t="s">
        <v>28</v>
      </c>
      <c r="H32" s="10">
        <v>2500</v>
      </c>
      <c r="I32" s="10">
        <v>75</v>
      </c>
      <c r="J32" s="10">
        <f t="shared" si="0"/>
        <v>187500</v>
      </c>
      <c r="K32" s="10" t="s">
        <v>273</v>
      </c>
      <c r="L32" s="10" t="s">
        <v>274</v>
      </c>
      <c r="M32" s="10"/>
      <c r="N32" s="1"/>
    </row>
    <row r="33" spans="1:14" ht="117.75" customHeight="1">
      <c r="A33" s="10">
        <v>19</v>
      </c>
      <c r="B33" s="10" t="s">
        <v>108</v>
      </c>
      <c r="C33" s="10" t="s">
        <v>136</v>
      </c>
      <c r="D33" s="10" t="s">
        <v>176</v>
      </c>
      <c r="E33" s="12" t="s">
        <v>228</v>
      </c>
      <c r="F33" s="11" t="s">
        <v>59</v>
      </c>
      <c r="G33" s="10" t="s">
        <v>28</v>
      </c>
      <c r="H33" s="10">
        <v>300</v>
      </c>
      <c r="I33" s="10">
        <v>1300</v>
      </c>
      <c r="J33" s="10">
        <f t="shared" ref="J33:J38" si="1">H33*I33</f>
        <v>390000</v>
      </c>
      <c r="K33" s="10" t="s">
        <v>273</v>
      </c>
      <c r="L33" s="10" t="s">
        <v>274</v>
      </c>
      <c r="M33" s="10"/>
      <c r="N33" s="1"/>
    </row>
    <row r="34" spans="1:14" ht="38.25" customHeight="1">
      <c r="A34" s="10">
        <v>20</v>
      </c>
      <c r="B34" s="10" t="s">
        <v>108</v>
      </c>
      <c r="C34" s="10" t="s">
        <v>137</v>
      </c>
      <c r="D34" s="10" t="s">
        <v>177</v>
      </c>
      <c r="E34" s="12" t="s">
        <v>229</v>
      </c>
      <c r="F34" s="10" t="s">
        <v>60</v>
      </c>
      <c r="G34" s="10" t="s">
        <v>28</v>
      </c>
      <c r="H34" s="10">
        <v>200</v>
      </c>
      <c r="I34" s="10">
        <v>1000</v>
      </c>
      <c r="J34" s="10">
        <f t="shared" si="1"/>
        <v>200000</v>
      </c>
      <c r="K34" s="10" t="s">
        <v>273</v>
      </c>
      <c r="L34" s="10" t="s">
        <v>274</v>
      </c>
      <c r="M34" s="10"/>
      <c r="N34" s="1"/>
    </row>
    <row r="35" spans="1:14" ht="60">
      <c r="A35" s="10">
        <v>21</v>
      </c>
      <c r="B35" s="10" t="s">
        <v>108</v>
      </c>
      <c r="C35" s="10" t="s">
        <v>138</v>
      </c>
      <c r="D35" s="10" t="s">
        <v>178</v>
      </c>
      <c r="E35" s="12" t="s">
        <v>230</v>
      </c>
      <c r="F35" s="11" t="s">
        <v>61</v>
      </c>
      <c r="G35" s="10" t="s">
        <v>28</v>
      </c>
      <c r="H35" s="10">
        <v>200</v>
      </c>
      <c r="I35" s="10">
        <v>1000</v>
      </c>
      <c r="J35" s="10">
        <f t="shared" si="1"/>
        <v>200000</v>
      </c>
      <c r="K35" s="10" t="s">
        <v>273</v>
      </c>
      <c r="L35" s="10" t="s">
        <v>274</v>
      </c>
      <c r="M35" s="10"/>
      <c r="N35" s="1"/>
    </row>
    <row r="36" spans="1:14" ht="60">
      <c r="A36" s="10">
        <v>22</v>
      </c>
      <c r="B36" s="10" t="s">
        <v>108</v>
      </c>
      <c r="C36" s="10" t="s">
        <v>139</v>
      </c>
      <c r="D36" s="10" t="s">
        <v>179</v>
      </c>
      <c r="E36" s="12" t="s">
        <v>231</v>
      </c>
      <c r="F36" s="11" t="s">
        <v>62</v>
      </c>
      <c r="G36" s="10" t="s">
        <v>28</v>
      </c>
      <c r="H36" s="10">
        <v>200</v>
      </c>
      <c r="I36" s="10">
        <v>600</v>
      </c>
      <c r="J36" s="10">
        <f t="shared" si="1"/>
        <v>120000</v>
      </c>
      <c r="K36" s="10" t="s">
        <v>273</v>
      </c>
      <c r="L36" s="10" t="s">
        <v>274</v>
      </c>
      <c r="M36" s="10"/>
      <c r="N36" s="1"/>
    </row>
    <row r="37" spans="1:14" ht="60">
      <c r="A37" s="10">
        <v>23</v>
      </c>
      <c r="B37" s="10" t="s">
        <v>108</v>
      </c>
      <c r="C37" s="10" t="s">
        <v>140</v>
      </c>
      <c r="D37" s="10" t="s">
        <v>180</v>
      </c>
      <c r="E37" s="12" t="s">
        <v>232</v>
      </c>
      <c r="F37" s="11" t="s">
        <v>63</v>
      </c>
      <c r="G37" s="10" t="s">
        <v>28</v>
      </c>
      <c r="H37" s="10">
        <v>1000</v>
      </c>
      <c r="I37" s="10">
        <v>1100</v>
      </c>
      <c r="J37" s="10">
        <f t="shared" si="1"/>
        <v>1100000</v>
      </c>
      <c r="K37" s="10" t="s">
        <v>273</v>
      </c>
      <c r="L37" s="10" t="s">
        <v>274</v>
      </c>
      <c r="M37" s="10"/>
      <c r="N37" s="1"/>
    </row>
    <row r="38" spans="1:14" ht="96">
      <c r="A38" s="10">
        <v>24</v>
      </c>
      <c r="B38" s="10" t="s">
        <v>108</v>
      </c>
      <c r="C38" s="10" t="s">
        <v>141</v>
      </c>
      <c r="D38" s="10" t="s">
        <v>181</v>
      </c>
      <c r="E38" s="12" t="s">
        <v>233</v>
      </c>
      <c r="F38" s="11" t="s">
        <v>64</v>
      </c>
      <c r="G38" s="10" t="s">
        <v>28</v>
      </c>
      <c r="H38" s="10">
        <v>1000</v>
      </c>
      <c r="I38" s="10">
        <v>800</v>
      </c>
      <c r="J38" s="10">
        <f t="shared" si="1"/>
        <v>800000</v>
      </c>
      <c r="K38" s="10" t="s">
        <v>273</v>
      </c>
      <c r="L38" s="10" t="s">
        <v>274</v>
      </c>
      <c r="M38" s="10"/>
      <c r="N38" s="1"/>
    </row>
    <row r="39" spans="1:14" ht="108">
      <c r="A39" s="10">
        <v>25</v>
      </c>
      <c r="B39" s="10" t="s">
        <v>108</v>
      </c>
      <c r="C39" s="10" t="s">
        <v>48</v>
      </c>
      <c r="D39" s="10" t="s">
        <v>48</v>
      </c>
      <c r="E39" s="12" t="s">
        <v>234</v>
      </c>
      <c r="F39" s="11" t="s">
        <v>49</v>
      </c>
      <c r="G39" s="10" t="s">
        <v>28</v>
      </c>
      <c r="H39" s="10">
        <v>700</v>
      </c>
      <c r="I39" s="10">
        <v>500</v>
      </c>
      <c r="J39" s="10">
        <f t="shared" si="0"/>
        <v>350000</v>
      </c>
      <c r="K39" s="10" t="s">
        <v>273</v>
      </c>
      <c r="L39" s="10" t="s">
        <v>274</v>
      </c>
      <c r="M39" s="10"/>
      <c r="N39" s="1"/>
    </row>
    <row r="40" spans="1:14" ht="103.5" customHeight="1">
      <c r="A40" s="10">
        <v>26</v>
      </c>
      <c r="B40" s="10" t="s">
        <v>108</v>
      </c>
      <c r="C40" s="10" t="s">
        <v>50</v>
      </c>
      <c r="D40" s="10" t="s">
        <v>50</v>
      </c>
      <c r="E40" s="12" t="s">
        <v>235</v>
      </c>
      <c r="F40" s="11" t="s">
        <v>51</v>
      </c>
      <c r="G40" s="10" t="s">
        <v>28</v>
      </c>
      <c r="H40" s="10">
        <v>700</v>
      </c>
      <c r="I40" s="10">
        <v>400</v>
      </c>
      <c r="J40" s="10">
        <f t="shared" si="0"/>
        <v>280000</v>
      </c>
      <c r="K40" s="10" t="s">
        <v>273</v>
      </c>
      <c r="L40" s="10" t="s">
        <v>274</v>
      </c>
      <c r="M40" s="10"/>
      <c r="N40" s="1"/>
    </row>
    <row r="41" spans="1:14" ht="67.5" customHeight="1">
      <c r="A41" s="10">
        <v>27</v>
      </c>
      <c r="B41" s="10" t="s">
        <v>108</v>
      </c>
      <c r="C41" s="10" t="s">
        <v>142</v>
      </c>
      <c r="D41" s="10" t="s">
        <v>182</v>
      </c>
      <c r="E41" s="12" t="s">
        <v>236</v>
      </c>
      <c r="F41" s="11" t="s">
        <v>52</v>
      </c>
      <c r="G41" s="10" t="s">
        <v>28</v>
      </c>
      <c r="H41" s="10">
        <v>700</v>
      </c>
      <c r="I41" s="10">
        <v>350</v>
      </c>
      <c r="J41" s="10">
        <f t="shared" si="0"/>
        <v>245000</v>
      </c>
      <c r="K41" s="10" t="s">
        <v>273</v>
      </c>
      <c r="L41" s="10" t="s">
        <v>274</v>
      </c>
      <c r="M41" s="10"/>
      <c r="N41" s="1"/>
    </row>
    <row r="42" spans="1:14" ht="59.25" customHeight="1">
      <c r="A42" s="10">
        <v>28</v>
      </c>
      <c r="B42" s="10" t="s">
        <v>108</v>
      </c>
      <c r="C42" s="10" t="s">
        <v>143</v>
      </c>
      <c r="D42" s="10" t="s">
        <v>183</v>
      </c>
      <c r="E42" s="12" t="s">
        <v>237</v>
      </c>
      <c r="F42" s="11" t="s">
        <v>53</v>
      </c>
      <c r="G42" s="10" t="s">
        <v>28</v>
      </c>
      <c r="H42" s="10">
        <v>700</v>
      </c>
      <c r="I42" s="10">
        <v>730</v>
      </c>
      <c r="J42" s="10">
        <f t="shared" si="0"/>
        <v>511000</v>
      </c>
      <c r="K42" s="10" t="s">
        <v>273</v>
      </c>
      <c r="L42" s="10" t="s">
        <v>274</v>
      </c>
      <c r="M42" s="10"/>
      <c r="N42" s="1"/>
    </row>
    <row r="43" spans="1:14" ht="36">
      <c r="A43" s="10">
        <v>29</v>
      </c>
      <c r="B43" s="10" t="s">
        <v>108</v>
      </c>
      <c r="C43" s="10" t="s">
        <v>54</v>
      </c>
      <c r="D43" s="10" t="s">
        <v>54</v>
      </c>
      <c r="E43" s="12" t="s">
        <v>238</v>
      </c>
      <c r="F43" s="11" t="s">
        <v>55</v>
      </c>
      <c r="G43" s="10" t="s">
        <v>28</v>
      </c>
      <c r="H43" s="10">
        <v>700</v>
      </c>
      <c r="I43" s="10">
        <v>800</v>
      </c>
      <c r="J43" s="10">
        <f t="shared" si="0"/>
        <v>560000</v>
      </c>
      <c r="K43" s="10" t="s">
        <v>273</v>
      </c>
      <c r="L43" s="10" t="s">
        <v>274</v>
      </c>
      <c r="M43" s="10"/>
      <c r="N43" s="1"/>
    </row>
    <row r="44" spans="1:14" ht="48">
      <c r="A44" s="10">
        <v>30</v>
      </c>
      <c r="B44" s="10" t="s">
        <v>108</v>
      </c>
      <c r="C44" s="10" t="s">
        <v>25</v>
      </c>
      <c r="D44" s="10" t="s">
        <v>25</v>
      </c>
      <c r="E44" s="12" t="s">
        <v>239</v>
      </c>
      <c r="F44" s="11" t="s">
        <v>56</v>
      </c>
      <c r="G44" s="10" t="s">
        <v>28</v>
      </c>
      <c r="H44" s="10">
        <v>700</v>
      </c>
      <c r="I44" s="10">
        <v>650</v>
      </c>
      <c r="J44" s="10">
        <f t="shared" si="0"/>
        <v>455000</v>
      </c>
      <c r="K44" s="10" t="s">
        <v>273</v>
      </c>
      <c r="L44" s="10" t="s">
        <v>274</v>
      </c>
      <c r="M44" s="10"/>
      <c r="N44" s="1"/>
    </row>
    <row r="45" spans="1:14" ht="84">
      <c r="A45" s="10">
        <v>31</v>
      </c>
      <c r="B45" s="10" t="s">
        <v>108</v>
      </c>
      <c r="C45" s="10" t="s">
        <v>57</v>
      </c>
      <c r="D45" s="10" t="s">
        <v>57</v>
      </c>
      <c r="E45" s="12" t="s">
        <v>240</v>
      </c>
      <c r="F45" s="11" t="s">
        <v>58</v>
      </c>
      <c r="G45" s="10" t="s">
        <v>28</v>
      </c>
      <c r="H45" s="10">
        <v>700</v>
      </c>
      <c r="I45" s="10">
        <v>490</v>
      </c>
      <c r="J45" s="10">
        <f t="shared" si="0"/>
        <v>343000</v>
      </c>
      <c r="K45" s="10" t="s">
        <v>273</v>
      </c>
      <c r="L45" s="10" t="s">
        <v>274</v>
      </c>
      <c r="M45" s="10"/>
      <c r="N45" s="1"/>
    </row>
    <row r="46" spans="1:14" ht="168">
      <c r="A46" s="10">
        <v>32</v>
      </c>
      <c r="B46" s="10" t="s">
        <v>108</v>
      </c>
      <c r="C46" s="10" t="s">
        <v>144</v>
      </c>
      <c r="D46" s="10" t="s">
        <v>184</v>
      </c>
      <c r="E46" s="12" t="s">
        <v>241</v>
      </c>
      <c r="F46" s="11" t="s">
        <v>65</v>
      </c>
      <c r="G46" s="10" t="s">
        <v>28</v>
      </c>
      <c r="H46" s="10">
        <v>200</v>
      </c>
      <c r="I46" s="10">
        <v>1250</v>
      </c>
      <c r="J46" s="10">
        <f t="shared" si="0"/>
        <v>250000</v>
      </c>
      <c r="K46" s="10" t="s">
        <v>273</v>
      </c>
      <c r="L46" s="10" t="s">
        <v>274</v>
      </c>
      <c r="M46" s="10"/>
      <c r="N46" s="1"/>
    </row>
    <row r="47" spans="1:14" ht="180">
      <c r="A47" s="10">
        <v>33</v>
      </c>
      <c r="B47" s="10" t="s">
        <v>108</v>
      </c>
      <c r="C47" s="10" t="s">
        <v>145</v>
      </c>
      <c r="D47" s="10" t="s">
        <v>185</v>
      </c>
      <c r="E47" s="12" t="s">
        <v>242</v>
      </c>
      <c r="F47" s="11" t="s">
        <v>66</v>
      </c>
      <c r="G47" s="10" t="s">
        <v>28</v>
      </c>
      <c r="H47" s="10">
        <v>200</v>
      </c>
      <c r="I47" s="10">
        <v>1400</v>
      </c>
      <c r="J47" s="10">
        <f t="shared" si="0"/>
        <v>280000</v>
      </c>
      <c r="K47" s="10" t="s">
        <v>273</v>
      </c>
      <c r="L47" s="10" t="s">
        <v>274</v>
      </c>
      <c r="M47" s="10"/>
      <c r="N47" s="1"/>
    </row>
    <row r="48" spans="1:14" ht="180">
      <c r="A48" s="10">
        <v>34</v>
      </c>
      <c r="B48" s="10" t="s">
        <v>108</v>
      </c>
      <c r="C48" s="10" t="s">
        <v>146</v>
      </c>
      <c r="D48" s="10" t="s">
        <v>186</v>
      </c>
      <c r="E48" s="12" t="s">
        <v>243</v>
      </c>
      <c r="F48" s="11" t="s">
        <v>67</v>
      </c>
      <c r="G48" s="10" t="s">
        <v>28</v>
      </c>
      <c r="H48" s="10">
        <v>360</v>
      </c>
      <c r="I48" s="10">
        <v>350</v>
      </c>
      <c r="J48" s="10">
        <f t="shared" si="0"/>
        <v>126000</v>
      </c>
      <c r="K48" s="10" t="s">
        <v>273</v>
      </c>
      <c r="L48" s="10" t="s">
        <v>274</v>
      </c>
      <c r="M48" s="10"/>
      <c r="N48" s="1"/>
    </row>
    <row r="49" spans="1:14" ht="96">
      <c r="A49" s="10">
        <v>35</v>
      </c>
      <c r="B49" s="10" t="s">
        <v>108</v>
      </c>
      <c r="C49" s="10" t="s">
        <v>147</v>
      </c>
      <c r="D49" s="10" t="s">
        <v>187</v>
      </c>
      <c r="E49" s="12" t="s">
        <v>244</v>
      </c>
      <c r="F49" s="11" t="s">
        <v>68</v>
      </c>
      <c r="G49" s="10" t="s">
        <v>47</v>
      </c>
      <c r="H49" s="10">
        <v>9000</v>
      </c>
      <c r="I49" s="10">
        <v>320</v>
      </c>
      <c r="J49" s="10">
        <f t="shared" si="0"/>
        <v>2880000</v>
      </c>
      <c r="K49" s="10" t="s">
        <v>273</v>
      </c>
      <c r="L49" s="10" t="s">
        <v>274</v>
      </c>
      <c r="M49" s="10"/>
      <c r="N49" s="1"/>
    </row>
    <row r="50" spans="1:14" ht="132">
      <c r="A50" s="10">
        <v>36</v>
      </c>
      <c r="B50" s="10" t="s">
        <v>108</v>
      </c>
      <c r="C50" s="10" t="s">
        <v>148</v>
      </c>
      <c r="D50" s="10" t="s">
        <v>188</v>
      </c>
      <c r="E50" s="12" t="s">
        <v>275</v>
      </c>
      <c r="F50" s="11" t="s">
        <v>69</v>
      </c>
      <c r="G50" s="10" t="s">
        <v>47</v>
      </c>
      <c r="H50" s="10">
        <v>720</v>
      </c>
      <c r="I50" s="10">
        <v>450</v>
      </c>
      <c r="J50" s="10">
        <f t="shared" si="0"/>
        <v>324000</v>
      </c>
      <c r="K50" s="10" t="s">
        <v>273</v>
      </c>
      <c r="L50" s="10" t="s">
        <v>274</v>
      </c>
      <c r="M50" s="10"/>
      <c r="N50" s="1"/>
    </row>
    <row r="51" spans="1:14" ht="108">
      <c r="A51" s="10">
        <v>37</v>
      </c>
      <c r="B51" s="10" t="s">
        <v>108</v>
      </c>
      <c r="C51" s="10" t="s">
        <v>149</v>
      </c>
      <c r="D51" s="10" t="s">
        <v>189</v>
      </c>
      <c r="E51" s="12" t="s">
        <v>245</v>
      </c>
      <c r="F51" s="11" t="s">
        <v>70</v>
      </c>
      <c r="G51" s="10" t="s">
        <v>28</v>
      </c>
      <c r="H51" s="10">
        <v>4000</v>
      </c>
      <c r="I51" s="10">
        <v>275</v>
      </c>
      <c r="J51" s="10">
        <f t="shared" si="0"/>
        <v>1100000</v>
      </c>
      <c r="K51" s="10" t="s">
        <v>273</v>
      </c>
      <c r="L51" s="10" t="s">
        <v>274</v>
      </c>
      <c r="M51" s="10"/>
      <c r="N51" s="1"/>
    </row>
    <row r="52" spans="1:14" ht="96">
      <c r="A52" s="10">
        <v>38</v>
      </c>
      <c r="B52" s="10" t="s">
        <v>108</v>
      </c>
      <c r="C52" s="10" t="s">
        <v>71</v>
      </c>
      <c r="D52" s="10" t="s">
        <v>71</v>
      </c>
      <c r="E52" s="12" t="s">
        <v>246</v>
      </c>
      <c r="F52" s="11" t="s">
        <v>76</v>
      </c>
      <c r="G52" s="10" t="s">
        <v>28</v>
      </c>
      <c r="H52" s="10">
        <v>600</v>
      </c>
      <c r="I52" s="10">
        <v>375</v>
      </c>
      <c r="J52" s="10">
        <f t="shared" si="0"/>
        <v>225000</v>
      </c>
      <c r="K52" s="10" t="s">
        <v>273</v>
      </c>
      <c r="L52" s="10" t="s">
        <v>274</v>
      </c>
      <c r="M52" s="10"/>
      <c r="N52" s="1"/>
    </row>
    <row r="53" spans="1:14" ht="60">
      <c r="A53" s="10">
        <v>39</v>
      </c>
      <c r="B53" s="10" t="s">
        <v>108</v>
      </c>
      <c r="C53" s="10" t="s">
        <v>150</v>
      </c>
      <c r="D53" s="10" t="s">
        <v>190</v>
      </c>
      <c r="E53" s="12" t="s">
        <v>247</v>
      </c>
      <c r="F53" s="11" t="s">
        <v>72</v>
      </c>
      <c r="G53" s="10" t="s">
        <v>28</v>
      </c>
      <c r="H53" s="10">
        <v>600</v>
      </c>
      <c r="I53" s="10">
        <v>130</v>
      </c>
      <c r="J53" s="10">
        <f t="shared" si="0"/>
        <v>78000</v>
      </c>
      <c r="K53" s="10" t="s">
        <v>273</v>
      </c>
      <c r="L53" s="10" t="s">
        <v>274</v>
      </c>
      <c r="M53" s="10"/>
      <c r="N53" s="1"/>
    </row>
    <row r="54" spans="1:14" ht="36">
      <c r="A54" s="10">
        <v>40</v>
      </c>
      <c r="B54" s="10" t="s">
        <v>108</v>
      </c>
      <c r="C54" s="10" t="s">
        <v>151</v>
      </c>
      <c r="D54" s="10" t="s">
        <v>191</v>
      </c>
      <c r="E54" s="12" t="s">
        <v>248</v>
      </c>
      <c r="F54" s="11" t="s">
        <v>73</v>
      </c>
      <c r="G54" s="10" t="s">
        <v>28</v>
      </c>
      <c r="H54" s="10">
        <v>600</v>
      </c>
      <c r="I54" s="10">
        <v>100</v>
      </c>
      <c r="J54" s="10">
        <f t="shared" si="0"/>
        <v>60000</v>
      </c>
      <c r="K54" s="10" t="s">
        <v>273</v>
      </c>
      <c r="L54" s="10" t="s">
        <v>274</v>
      </c>
      <c r="M54" s="10"/>
      <c r="N54" s="1"/>
    </row>
    <row r="55" spans="1:14" ht="60">
      <c r="A55" s="10">
        <v>41</v>
      </c>
      <c r="B55" s="10" t="s">
        <v>108</v>
      </c>
      <c r="C55" s="10" t="s">
        <v>152</v>
      </c>
      <c r="D55" s="10" t="s">
        <v>192</v>
      </c>
      <c r="E55" s="12" t="s">
        <v>249</v>
      </c>
      <c r="F55" s="11" t="s">
        <v>74</v>
      </c>
      <c r="G55" s="10" t="s">
        <v>28</v>
      </c>
      <c r="H55" s="10">
        <v>600</v>
      </c>
      <c r="I55" s="10">
        <v>100</v>
      </c>
      <c r="J55" s="10">
        <f t="shared" si="0"/>
        <v>60000</v>
      </c>
      <c r="K55" s="10" t="s">
        <v>273</v>
      </c>
      <c r="L55" s="10" t="s">
        <v>274</v>
      </c>
      <c r="M55" s="10"/>
      <c r="N55" s="1"/>
    </row>
    <row r="56" spans="1:14" ht="36">
      <c r="A56" s="10">
        <v>42</v>
      </c>
      <c r="B56" s="10" t="s">
        <v>108</v>
      </c>
      <c r="C56" s="10" t="s">
        <v>152</v>
      </c>
      <c r="D56" s="10" t="s">
        <v>193</v>
      </c>
      <c r="E56" s="12" t="s">
        <v>250</v>
      </c>
      <c r="F56" s="11" t="s">
        <v>75</v>
      </c>
      <c r="G56" s="10" t="s">
        <v>28</v>
      </c>
      <c r="H56" s="10">
        <v>600</v>
      </c>
      <c r="I56" s="10">
        <v>105</v>
      </c>
      <c r="J56" s="10">
        <f t="shared" si="0"/>
        <v>63000</v>
      </c>
      <c r="K56" s="10" t="s">
        <v>273</v>
      </c>
      <c r="L56" s="10" t="s">
        <v>274</v>
      </c>
      <c r="M56" s="10"/>
      <c r="N56" s="1"/>
    </row>
    <row r="57" spans="1:14" ht="131.25" customHeight="1">
      <c r="A57" s="10">
        <v>43</v>
      </c>
      <c r="B57" s="10" t="s">
        <v>108</v>
      </c>
      <c r="C57" s="10" t="s">
        <v>153</v>
      </c>
      <c r="D57" s="10" t="s">
        <v>194</v>
      </c>
      <c r="E57" s="12" t="s">
        <v>251</v>
      </c>
      <c r="F57" s="11" t="s">
        <v>77</v>
      </c>
      <c r="G57" s="10" t="s">
        <v>28</v>
      </c>
      <c r="H57" s="10">
        <v>600</v>
      </c>
      <c r="I57" s="10">
        <v>100</v>
      </c>
      <c r="J57" s="10">
        <f t="shared" si="0"/>
        <v>60000</v>
      </c>
      <c r="K57" s="10" t="s">
        <v>273</v>
      </c>
      <c r="L57" s="10" t="s">
        <v>274</v>
      </c>
      <c r="M57" s="10"/>
      <c r="N57" s="1"/>
    </row>
    <row r="58" spans="1:14" ht="36">
      <c r="A58" s="10">
        <v>44</v>
      </c>
      <c r="B58" s="10" t="s">
        <v>108</v>
      </c>
      <c r="C58" s="10" t="s">
        <v>154</v>
      </c>
      <c r="D58" s="10" t="s">
        <v>195</v>
      </c>
      <c r="E58" s="12" t="s">
        <v>252</v>
      </c>
      <c r="F58" s="11" t="s">
        <v>78</v>
      </c>
      <c r="G58" s="10" t="s">
        <v>28</v>
      </c>
      <c r="H58" s="10">
        <v>600</v>
      </c>
      <c r="I58" s="10">
        <v>328.57</v>
      </c>
      <c r="J58" s="10">
        <f t="shared" si="0"/>
        <v>197142</v>
      </c>
      <c r="K58" s="10" t="s">
        <v>273</v>
      </c>
      <c r="L58" s="10" t="s">
        <v>274</v>
      </c>
      <c r="M58" s="10"/>
      <c r="N58" s="1"/>
    </row>
    <row r="59" spans="1:14" ht="36">
      <c r="A59" s="10">
        <v>45</v>
      </c>
      <c r="B59" s="10" t="s">
        <v>108</v>
      </c>
      <c r="C59" s="10" t="s">
        <v>155</v>
      </c>
      <c r="D59" s="10" t="s">
        <v>196</v>
      </c>
      <c r="E59" s="12" t="s">
        <v>253</v>
      </c>
      <c r="F59" s="11" t="s">
        <v>79</v>
      </c>
      <c r="G59" s="10" t="s">
        <v>28</v>
      </c>
      <c r="H59" s="10">
        <v>600</v>
      </c>
      <c r="I59" s="10">
        <v>150</v>
      </c>
      <c r="J59" s="10">
        <f t="shared" si="0"/>
        <v>90000</v>
      </c>
      <c r="K59" s="10" t="s">
        <v>273</v>
      </c>
      <c r="L59" s="10" t="s">
        <v>274</v>
      </c>
      <c r="M59" s="10"/>
      <c r="N59" s="1"/>
    </row>
    <row r="60" spans="1:14" ht="36">
      <c r="A60" s="10">
        <v>46</v>
      </c>
      <c r="B60" s="10" t="s">
        <v>108</v>
      </c>
      <c r="C60" s="10" t="s">
        <v>156</v>
      </c>
      <c r="D60" s="10" t="s">
        <v>197</v>
      </c>
      <c r="E60" s="12" t="s">
        <v>253</v>
      </c>
      <c r="F60" s="11" t="s">
        <v>79</v>
      </c>
      <c r="G60" s="10" t="s">
        <v>28</v>
      </c>
      <c r="H60" s="10">
        <v>600</v>
      </c>
      <c r="I60" s="10">
        <v>300</v>
      </c>
      <c r="J60" s="10">
        <f t="shared" si="0"/>
        <v>180000</v>
      </c>
      <c r="K60" s="10" t="s">
        <v>273</v>
      </c>
      <c r="L60" s="10" t="s">
        <v>274</v>
      </c>
      <c r="M60" s="10"/>
      <c r="N60" s="1"/>
    </row>
    <row r="61" spans="1:14" ht="108">
      <c r="A61" s="10">
        <v>47</v>
      </c>
      <c r="B61" s="10" t="s">
        <v>108</v>
      </c>
      <c r="C61" s="10" t="s">
        <v>157</v>
      </c>
      <c r="D61" s="10" t="s">
        <v>198</v>
      </c>
      <c r="E61" s="12" t="s">
        <v>254</v>
      </c>
      <c r="F61" s="11" t="s">
        <v>80</v>
      </c>
      <c r="G61" s="10" t="s">
        <v>28</v>
      </c>
      <c r="H61" s="10">
        <v>1000</v>
      </c>
      <c r="I61" s="10">
        <v>250</v>
      </c>
      <c r="J61" s="10">
        <f t="shared" si="0"/>
        <v>250000</v>
      </c>
      <c r="K61" s="10" t="s">
        <v>273</v>
      </c>
      <c r="L61" s="10" t="s">
        <v>274</v>
      </c>
      <c r="M61" s="10"/>
      <c r="N61" s="1"/>
    </row>
    <row r="62" spans="1:14" ht="36">
      <c r="A62" s="10">
        <v>48</v>
      </c>
      <c r="B62" s="10" t="s">
        <v>108</v>
      </c>
      <c r="C62" s="10" t="s">
        <v>158</v>
      </c>
      <c r="D62" s="10" t="s">
        <v>199</v>
      </c>
      <c r="E62" s="12" t="s">
        <v>253</v>
      </c>
      <c r="F62" s="11" t="s">
        <v>79</v>
      </c>
      <c r="G62" s="10" t="s">
        <v>28</v>
      </c>
      <c r="H62" s="10">
        <v>100</v>
      </c>
      <c r="I62" s="10">
        <v>465</v>
      </c>
      <c r="J62" s="10">
        <f t="shared" si="0"/>
        <v>46500</v>
      </c>
      <c r="K62" s="10" t="s">
        <v>273</v>
      </c>
      <c r="L62" s="10" t="s">
        <v>274</v>
      </c>
      <c r="M62" s="10"/>
      <c r="N62" s="1"/>
    </row>
    <row r="63" spans="1:14" ht="72">
      <c r="A63" s="10">
        <v>49</v>
      </c>
      <c r="B63" s="10" t="s">
        <v>108</v>
      </c>
      <c r="C63" s="10" t="s">
        <v>109</v>
      </c>
      <c r="D63" s="10" t="s">
        <v>200</v>
      </c>
      <c r="E63" s="12" t="s">
        <v>255</v>
      </c>
      <c r="F63" s="11" t="s">
        <v>81</v>
      </c>
      <c r="G63" s="10" t="s">
        <v>28</v>
      </c>
      <c r="H63" s="10">
        <v>1000</v>
      </c>
      <c r="I63" s="10">
        <v>150</v>
      </c>
      <c r="J63" s="10">
        <f t="shared" si="0"/>
        <v>150000</v>
      </c>
      <c r="K63" s="10" t="s">
        <v>273</v>
      </c>
      <c r="L63" s="10" t="s">
        <v>274</v>
      </c>
      <c r="M63" s="10"/>
      <c r="N63" s="1"/>
    </row>
    <row r="64" spans="1:14" ht="48">
      <c r="A64" s="10">
        <v>50</v>
      </c>
      <c r="B64" s="10" t="s">
        <v>108</v>
      </c>
      <c r="C64" s="10" t="s">
        <v>110</v>
      </c>
      <c r="D64" s="10" t="s">
        <v>201</v>
      </c>
      <c r="E64" s="12" t="s">
        <v>256</v>
      </c>
      <c r="F64" s="11" t="s">
        <v>82</v>
      </c>
      <c r="G64" s="10" t="s">
        <v>83</v>
      </c>
      <c r="H64" s="10">
        <v>100</v>
      </c>
      <c r="I64" s="10">
        <v>280</v>
      </c>
      <c r="J64" s="10">
        <f t="shared" si="0"/>
        <v>28000</v>
      </c>
      <c r="K64" s="10" t="s">
        <v>273</v>
      </c>
      <c r="L64" s="10" t="s">
        <v>274</v>
      </c>
      <c r="M64" s="10"/>
      <c r="N64" s="1"/>
    </row>
    <row r="65" spans="1:14" ht="48">
      <c r="A65" s="10">
        <v>51</v>
      </c>
      <c r="B65" s="10" t="s">
        <v>108</v>
      </c>
      <c r="C65" s="10" t="s">
        <v>84</v>
      </c>
      <c r="D65" s="10" t="s">
        <v>84</v>
      </c>
      <c r="E65" s="12" t="s">
        <v>257</v>
      </c>
      <c r="F65" s="11" t="s">
        <v>85</v>
      </c>
      <c r="G65" s="10" t="s">
        <v>83</v>
      </c>
      <c r="H65" s="10">
        <v>100</v>
      </c>
      <c r="I65" s="10">
        <v>650</v>
      </c>
      <c r="J65" s="10">
        <f t="shared" si="0"/>
        <v>65000</v>
      </c>
      <c r="K65" s="10" t="s">
        <v>273</v>
      </c>
      <c r="L65" s="10" t="s">
        <v>274</v>
      </c>
      <c r="M65" s="10"/>
      <c r="N65" s="1"/>
    </row>
    <row r="66" spans="1:14" ht="36">
      <c r="A66" s="10">
        <v>52</v>
      </c>
      <c r="B66" s="10" t="s">
        <v>108</v>
      </c>
      <c r="C66" s="11" t="s">
        <v>111</v>
      </c>
      <c r="D66" s="10" t="s">
        <v>202</v>
      </c>
      <c r="E66" s="12" t="s">
        <v>258</v>
      </c>
      <c r="F66" s="11" t="s">
        <v>86</v>
      </c>
      <c r="G66" s="10" t="s">
        <v>28</v>
      </c>
      <c r="H66" s="10">
        <v>1000</v>
      </c>
      <c r="I66" s="10">
        <v>1200</v>
      </c>
      <c r="J66" s="10">
        <f t="shared" si="0"/>
        <v>1200000</v>
      </c>
      <c r="K66" s="10" t="s">
        <v>273</v>
      </c>
      <c r="L66" s="10" t="s">
        <v>274</v>
      </c>
      <c r="M66" s="10"/>
      <c r="N66" s="1"/>
    </row>
    <row r="67" spans="1:14" ht="36">
      <c r="A67" s="10">
        <v>53</v>
      </c>
      <c r="B67" s="10" t="s">
        <v>108</v>
      </c>
      <c r="C67" s="11" t="s">
        <v>111</v>
      </c>
      <c r="D67" s="10" t="s">
        <v>202</v>
      </c>
      <c r="E67" s="12" t="s">
        <v>277</v>
      </c>
      <c r="F67" s="11" t="s">
        <v>278</v>
      </c>
      <c r="G67" s="10" t="s">
        <v>28</v>
      </c>
      <c r="H67" s="10">
        <v>1000</v>
      </c>
      <c r="I67" s="10">
        <v>830</v>
      </c>
      <c r="J67" s="10">
        <f t="shared" si="0"/>
        <v>830000</v>
      </c>
      <c r="K67" s="10" t="s">
        <v>273</v>
      </c>
      <c r="L67" s="10" t="s">
        <v>274</v>
      </c>
      <c r="M67" s="10"/>
      <c r="N67" s="1"/>
    </row>
    <row r="68" spans="1:14" ht="36">
      <c r="A68" s="10">
        <v>54</v>
      </c>
      <c r="B68" s="10" t="s">
        <v>108</v>
      </c>
      <c r="C68" s="10" t="s">
        <v>119</v>
      </c>
      <c r="D68" s="10" t="s">
        <v>203</v>
      </c>
      <c r="E68" s="12" t="s">
        <v>259</v>
      </c>
      <c r="F68" s="11" t="s">
        <v>87</v>
      </c>
      <c r="G68" s="10" t="s">
        <v>83</v>
      </c>
      <c r="H68" s="10">
        <v>300</v>
      </c>
      <c r="I68" s="10">
        <v>440</v>
      </c>
      <c r="J68" s="10">
        <f t="shared" si="0"/>
        <v>132000</v>
      </c>
      <c r="K68" s="10" t="s">
        <v>273</v>
      </c>
      <c r="L68" s="10" t="s">
        <v>274</v>
      </c>
      <c r="M68" s="10"/>
      <c r="N68" s="1"/>
    </row>
    <row r="69" spans="1:14" ht="36">
      <c r="A69" s="10">
        <v>55</v>
      </c>
      <c r="B69" s="10" t="s">
        <v>108</v>
      </c>
      <c r="C69" s="10" t="s">
        <v>118</v>
      </c>
      <c r="D69" s="10" t="s">
        <v>204</v>
      </c>
      <c r="E69" s="12" t="s">
        <v>260</v>
      </c>
      <c r="F69" s="11" t="s">
        <v>88</v>
      </c>
      <c r="G69" s="10" t="s">
        <v>83</v>
      </c>
      <c r="H69" s="10">
        <v>300</v>
      </c>
      <c r="I69" s="10">
        <v>1390</v>
      </c>
      <c r="J69" s="10">
        <f t="shared" si="0"/>
        <v>417000</v>
      </c>
      <c r="K69" s="10" t="s">
        <v>273</v>
      </c>
      <c r="L69" s="10" t="s">
        <v>274</v>
      </c>
      <c r="M69" s="10"/>
      <c r="N69" s="1"/>
    </row>
    <row r="70" spans="1:14" ht="48">
      <c r="A70" s="10">
        <v>56</v>
      </c>
      <c r="B70" s="10" t="s">
        <v>108</v>
      </c>
      <c r="C70" s="10" t="s">
        <v>90</v>
      </c>
      <c r="D70" s="10" t="s">
        <v>90</v>
      </c>
      <c r="E70" s="12" t="s">
        <v>261</v>
      </c>
      <c r="F70" s="11" t="s">
        <v>89</v>
      </c>
      <c r="G70" s="10" t="s">
        <v>28</v>
      </c>
      <c r="H70" s="10">
        <v>1000</v>
      </c>
      <c r="I70" s="10">
        <v>1750</v>
      </c>
      <c r="J70" s="10">
        <f t="shared" si="0"/>
        <v>1750000</v>
      </c>
      <c r="K70" s="10" t="s">
        <v>273</v>
      </c>
      <c r="L70" s="10" t="s">
        <v>274</v>
      </c>
      <c r="M70" s="10"/>
      <c r="N70" s="1"/>
    </row>
    <row r="71" spans="1:14" ht="48">
      <c r="A71" s="10">
        <v>57</v>
      </c>
      <c r="B71" s="10" t="s">
        <v>108</v>
      </c>
      <c r="C71" s="10" t="s">
        <v>91</v>
      </c>
      <c r="D71" s="10" t="s">
        <v>91</v>
      </c>
      <c r="E71" s="12" t="s">
        <v>262</v>
      </c>
      <c r="F71" s="11" t="s">
        <v>92</v>
      </c>
      <c r="G71" s="10" t="s">
        <v>83</v>
      </c>
      <c r="H71" s="10">
        <v>500</v>
      </c>
      <c r="I71" s="10">
        <v>450</v>
      </c>
      <c r="J71" s="10">
        <f t="shared" ref="J71:J84" si="2">H71*I71</f>
        <v>225000</v>
      </c>
      <c r="K71" s="10" t="s">
        <v>273</v>
      </c>
      <c r="L71" s="10" t="s">
        <v>274</v>
      </c>
      <c r="M71" s="10"/>
      <c r="N71" s="1"/>
    </row>
    <row r="72" spans="1:14" ht="36">
      <c r="A72" s="10">
        <v>58</v>
      </c>
      <c r="B72" s="10" t="s">
        <v>108</v>
      </c>
      <c r="C72" s="10" t="s">
        <v>117</v>
      </c>
      <c r="D72" s="10" t="s">
        <v>205</v>
      </c>
      <c r="E72" s="12" t="s">
        <v>263</v>
      </c>
      <c r="F72" s="11" t="s">
        <v>93</v>
      </c>
      <c r="G72" s="10" t="s">
        <v>28</v>
      </c>
      <c r="H72" s="10">
        <v>50</v>
      </c>
      <c r="I72" s="10">
        <v>2416</v>
      </c>
      <c r="J72" s="10">
        <f t="shared" si="2"/>
        <v>120800</v>
      </c>
      <c r="K72" s="10" t="s">
        <v>273</v>
      </c>
      <c r="L72" s="10" t="s">
        <v>274</v>
      </c>
      <c r="M72" s="10"/>
      <c r="N72" s="1"/>
    </row>
    <row r="73" spans="1:14" ht="48" customHeight="1">
      <c r="A73" s="10">
        <v>59</v>
      </c>
      <c r="B73" s="10" t="s">
        <v>108</v>
      </c>
      <c r="C73" s="10" t="s">
        <v>116</v>
      </c>
      <c r="D73" s="10" t="s">
        <v>206</v>
      </c>
      <c r="E73" s="12" t="s">
        <v>264</v>
      </c>
      <c r="F73" s="11" t="s">
        <v>94</v>
      </c>
      <c r="G73" s="10" t="s">
        <v>28</v>
      </c>
      <c r="H73" s="10">
        <v>2000</v>
      </c>
      <c r="I73" s="10">
        <v>105</v>
      </c>
      <c r="J73" s="10">
        <f t="shared" si="2"/>
        <v>210000</v>
      </c>
      <c r="K73" s="10" t="s">
        <v>273</v>
      </c>
      <c r="L73" s="10" t="s">
        <v>274</v>
      </c>
      <c r="M73" s="10"/>
      <c r="N73" s="1"/>
    </row>
    <row r="74" spans="1:14" ht="183.75" customHeight="1">
      <c r="A74" s="10">
        <v>60</v>
      </c>
      <c r="B74" s="10" t="s">
        <v>108</v>
      </c>
      <c r="C74" s="10" t="s">
        <v>115</v>
      </c>
      <c r="D74" s="10" t="s">
        <v>207</v>
      </c>
      <c r="E74" s="12" t="s">
        <v>265</v>
      </c>
      <c r="F74" s="11" t="s">
        <v>95</v>
      </c>
      <c r="G74" s="10" t="s">
        <v>28</v>
      </c>
      <c r="H74" s="10">
        <v>5000</v>
      </c>
      <c r="I74" s="10">
        <v>1550</v>
      </c>
      <c r="J74" s="10">
        <f>H74*I74</f>
        <v>7750000</v>
      </c>
      <c r="K74" s="10" t="s">
        <v>273</v>
      </c>
      <c r="L74" s="10" t="s">
        <v>274</v>
      </c>
      <c r="M74" s="10"/>
      <c r="N74" s="1"/>
    </row>
    <row r="75" spans="1:14" ht="36">
      <c r="A75" s="10">
        <v>61</v>
      </c>
      <c r="B75" s="10" t="s">
        <v>108</v>
      </c>
      <c r="C75" s="11" t="s">
        <v>159</v>
      </c>
      <c r="D75" s="10" t="s">
        <v>208</v>
      </c>
      <c r="E75" s="12" t="s">
        <v>266</v>
      </c>
      <c r="F75" s="11" t="s">
        <v>96</v>
      </c>
      <c r="G75" s="10" t="s">
        <v>83</v>
      </c>
      <c r="H75" s="10">
        <v>25000</v>
      </c>
      <c r="I75" s="10">
        <v>28</v>
      </c>
      <c r="J75" s="10">
        <f t="shared" si="2"/>
        <v>700000</v>
      </c>
      <c r="K75" s="10" t="s">
        <v>273</v>
      </c>
      <c r="L75" s="10" t="s">
        <v>274</v>
      </c>
      <c r="M75" s="10"/>
      <c r="N75" s="1"/>
    </row>
    <row r="76" spans="1:14" ht="240">
      <c r="A76" s="10">
        <v>62</v>
      </c>
      <c r="B76" s="10" t="s">
        <v>108</v>
      </c>
      <c r="C76" s="11" t="s">
        <v>114</v>
      </c>
      <c r="D76" s="10" t="s">
        <v>209</v>
      </c>
      <c r="E76" s="12" t="s">
        <v>267</v>
      </c>
      <c r="F76" s="11" t="s">
        <v>97</v>
      </c>
      <c r="G76" s="10" t="s">
        <v>28</v>
      </c>
      <c r="H76" s="10">
        <v>1400</v>
      </c>
      <c r="I76" s="10">
        <v>740</v>
      </c>
      <c r="J76" s="10">
        <f t="shared" si="2"/>
        <v>1036000</v>
      </c>
      <c r="K76" s="10" t="s">
        <v>273</v>
      </c>
      <c r="L76" s="10" t="s">
        <v>274</v>
      </c>
      <c r="M76" s="10"/>
      <c r="N76" s="1"/>
    </row>
    <row r="77" spans="1:14" ht="240">
      <c r="A77" s="10">
        <v>63</v>
      </c>
      <c r="B77" s="10" t="s">
        <v>108</v>
      </c>
      <c r="C77" s="10" t="s">
        <v>113</v>
      </c>
      <c r="D77" s="10" t="s">
        <v>210</v>
      </c>
      <c r="E77" s="12" t="s">
        <v>267</v>
      </c>
      <c r="F77" s="11" t="s">
        <v>97</v>
      </c>
      <c r="G77" s="10" t="s">
        <v>28</v>
      </c>
      <c r="H77" s="10">
        <v>1400</v>
      </c>
      <c r="I77" s="10">
        <v>1000</v>
      </c>
      <c r="J77" s="10">
        <f t="shared" si="2"/>
        <v>1400000</v>
      </c>
      <c r="K77" s="10" t="s">
        <v>273</v>
      </c>
      <c r="L77" s="10" t="s">
        <v>274</v>
      </c>
      <c r="M77" s="10"/>
      <c r="N77" s="1"/>
    </row>
    <row r="78" spans="1:14" ht="228">
      <c r="A78" s="10">
        <v>64</v>
      </c>
      <c r="B78" s="10" t="s">
        <v>108</v>
      </c>
      <c r="C78" s="10" t="s">
        <v>98</v>
      </c>
      <c r="D78" s="10" t="s">
        <v>98</v>
      </c>
      <c r="E78" s="12" t="s">
        <v>268</v>
      </c>
      <c r="F78" s="11" t="s">
        <v>99</v>
      </c>
      <c r="G78" s="10" t="s">
        <v>28</v>
      </c>
      <c r="H78" s="10">
        <v>100</v>
      </c>
      <c r="I78" s="10">
        <v>761</v>
      </c>
      <c r="J78" s="10">
        <f t="shared" si="2"/>
        <v>76100</v>
      </c>
      <c r="K78" s="10" t="s">
        <v>273</v>
      </c>
      <c r="L78" s="10" t="s">
        <v>274</v>
      </c>
      <c r="M78" s="10"/>
      <c r="N78" s="1"/>
    </row>
    <row r="79" spans="1:14" ht="228">
      <c r="A79" s="10">
        <v>65</v>
      </c>
      <c r="B79" s="10" t="s">
        <v>108</v>
      </c>
      <c r="C79" s="10" t="s">
        <v>98</v>
      </c>
      <c r="D79" s="10" t="s">
        <v>98</v>
      </c>
      <c r="E79" s="12" t="s">
        <v>268</v>
      </c>
      <c r="F79" s="11" t="s">
        <v>100</v>
      </c>
      <c r="G79" s="10" t="s">
        <v>28</v>
      </c>
      <c r="H79" s="10">
        <v>100</v>
      </c>
      <c r="I79" s="10">
        <v>692</v>
      </c>
      <c r="J79" s="10">
        <f t="shared" si="2"/>
        <v>69200</v>
      </c>
      <c r="K79" s="10" t="s">
        <v>273</v>
      </c>
      <c r="L79" s="10" t="s">
        <v>274</v>
      </c>
      <c r="M79" s="10"/>
      <c r="N79" s="1"/>
    </row>
    <row r="80" spans="1:14" ht="147.75" customHeight="1">
      <c r="A80" s="10">
        <v>66</v>
      </c>
      <c r="B80" s="10" t="s">
        <v>108</v>
      </c>
      <c r="C80" s="10" t="s">
        <v>98</v>
      </c>
      <c r="D80" s="10" t="s">
        <v>98</v>
      </c>
      <c r="E80" s="12" t="s">
        <v>268</v>
      </c>
      <c r="F80" s="11" t="s">
        <v>101</v>
      </c>
      <c r="G80" s="10" t="s">
        <v>28</v>
      </c>
      <c r="H80" s="10">
        <v>100</v>
      </c>
      <c r="I80" s="10">
        <v>692</v>
      </c>
      <c r="J80" s="10">
        <f t="shared" si="2"/>
        <v>69200</v>
      </c>
      <c r="K80" s="10" t="s">
        <v>273</v>
      </c>
      <c r="L80" s="10" t="s">
        <v>274</v>
      </c>
      <c r="M80" s="10"/>
      <c r="N80" s="1"/>
    </row>
    <row r="81" spans="1:14" ht="78.75" customHeight="1">
      <c r="A81" s="10">
        <v>67</v>
      </c>
      <c r="B81" s="10" t="s">
        <v>108</v>
      </c>
      <c r="C81" s="10" t="s">
        <v>102</v>
      </c>
      <c r="D81" s="10" t="s">
        <v>102</v>
      </c>
      <c r="E81" s="12" t="s">
        <v>269</v>
      </c>
      <c r="F81" s="11" t="s">
        <v>103</v>
      </c>
      <c r="G81" s="10" t="s">
        <v>28</v>
      </c>
      <c r="H81" s="10">
        <v>100</v>
      </c>
      <c r="I81" s="10">
        <v>395</v>
      </c>
      <c r="J81" s="10">
        <f t="shared" si="2"/>
        <v>39500</v>
      </c>
      <c r="K81" s="10" t="s">
        <v>273</v>
      </c>
      <c r="L81" s="10" t="s">
        <v>274</v>
      </c>
      <c r="M81" s="10"/>
      <c r="N81" s="1"/>
    </row>
    <row r="82" spans="1:14" ht="96">
      <c r="A82" s="10">
        <v>68</v>
      </c>
      <c r="B82" s="10" t="s">
        <v>108</v>
      </c>
      <c r="C82" s="11" t="s">
        <v>112</v>
      </c>
      <c r="D82" s="10" t="s">
        <v>211</v>
      </c>
      <c r="E82" s="12" t="s">
        <v>270</v>
      </c>
      <c r="F82" s="11" t="s">
        <v>104</v>
      </c>
      <c r="G82" s="10" t="s">
        <v>28</v>
      </c>
      <c r="H82" s="10">
        <v>100</v>
      </c>
      <c r="I82" s="10">
        <v>941</v>
      </c>
      <c r="J82" s="10">
        <f t="shared" si="2"/>
        <v>94100</v>
      </c>
      <c r="K82" s="10" t="s">
        <v>273</v>
      </c>
      <c r="L82" s="10" t="s">
        <v>274</v>
      </c>
      <c r="M82" s="10"/>
      <c r="N82" s="1"/>
    </row>
    <row r="83" spans="1:14" ht="96">
      <c r="A83" s="10">
        <v>69</v>
      </c>
      <c r="B83" s="10" t="s">
        <v>108</v>
      </c>
      <c r="C83" s="10" t="s">
        <v>105</v>
      </c>
      <c r="D83" s="10" t="s">
        <v>105</v>
      </c>
      <c r="E83" s="12" t="s">
        <v>271</v>
      </c>
      <c r="F83" s="11" t="s">
        <v>106</v>
      </c>
      <c r="G83" s="10" t="s">
        <v>28</v>
      </c>
      <c r="H83" s="10">
        <v>100</v>
      </c>
      <c r="I83" s="10">
        <v>833</v>
      </c>
      <c r="J83" s="10">
        <f t="shared" si="2"/>
        <v>83300</v>
      </c>
      <c r="K83" s="10" t="s">
        <v>273</v>
      </c>
      <c r="L83" s="10" t="s">
        <v>274</v>
      </c>
      <c r="M83" s="10"/>
      <c r="N83" s="1"/>
    </row>
    <row r="84" spans="1:14" ht="96">
      <c r="A84" s="10">
        <v>70</v>
      </c>
      <c r="B84" s="10" t="s">
        <v>108</v>
      </c>
      <c r="C84" s="10" t="s">
        <v>105</v>
      </c>
      <c r="D84" s="10" t="s">
        <v>105</v>
      </c>
      <c r="E84" s="12" t="s">
        <v>272</v>
      </c>
      <c r="F84" s="11" t="s">
        <v>107</v>
      </c>
      <c r="G84" s="10" t="s">
        <v>28</v>
      </c>
      <c r="H84" s="10">
        <v>100</v>
      </c>
      <c r="I84" s="10">
        <v>893</v>
      </c>
      <c r="J84" s="10">
        <f t="shared" si="2"/>
        <v>89300</v>
      </c>
      <c r="K84" s="10" t="s">
        <v>273</v>
      </c>
      <c r="L84" s="10" t="s">
        <v>274</v>
      </c>
      <c r="M84" s="10"/>
      <c r="N84" s="1"/>
    </row>
    <row r="85" spans="1:14">
      <c r="A85" s="14"/>
      <c r="B85" s="14"/>
      <c r="C85" s="14"/>
      <c r="D85" s="14"/>
      <c r="E85" s="14"/>
      <c r="F85" s="14"/>
      <c r="G85" s="14"/>
      <c r="H85" s="14"/>
      <c r="I85" s="14"/>
      <c r="J85" s="15">
        <f>SUM(J15:J84)</f>
        <v>44548872</v>
      </c>
      <c r="K85" s="14"/>
      <c r="L85" s="14"/>
      <c r="M85" s="14"/>
      <c r="N85" s="1"/>
    </row>
  </sheetData>
  <mergeCells count="7">
    <mergeCell ref="E10:K10"/>
    <mergeCell ref="K2:M2"/>
    <mergeCell ref="K3:M3"/>
    <mergeCell ref="C6:I6"/>
    <mergeCell ref="J4:K4"/>
    <mergeCell ref="E9:K9"/>
    <mergeCell ref="M4:N4"/>
  </mergeCells>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2019-01-11T09:16:09Z</cp:lastPrinted>
  <dcterms:created xsi:type="dcterms:W3CDTF">2016-02-15T08:44:25Z</dcterms:created>
  <dcterms:modified xsi:type="dcterms:W3CDTF">2019-01-11T09:19:10Z</dcterms:modified>
</cp:coreProperties>
</file>